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harts/colors5.xml" ContentType="application/vnd.ms-office.chartcolorstyle+xml"/>
  <Override PartName="/xl/charts/style5.xml" ContentType="application/vnd.ms-office.chartstyle+xml"/>
  <Override PartName="/xl/charts/chart5.xml" ContentType="application/vnd.openxmlformats-officedocument.drawingml.chart+xml"/>
  <Override PartName="/xl/drawings/drawing5.xml" ContentType="application/vnd.openxmlformats-officedocument.drawing+xml"/>
  <Override PartName="/xl/charts/colors4.xml" ContentType="application/vnd.ms-office.chartcolorstyle+xml"/>
  <Override PartName="/xl/worksheets/sheet1.xml" ContentType="application/vnd.openxmlformats-officedocument.spreadsheetml.worksheet+xml"/>
  <Override PartName="/xl/worksheets/sheet5.xml" ContentType="application/vnd.openxmlformats-officedocument.spreadsheetml.worksheet+xml"/>
  <Override PartName="/xl/charts/chart2.xml" ContentType="application/vnd.openxmlformats-officedocument.drawingml.chart+xml"/>
  <Override PartName="/xl/drawings/drawing2.xml" ContentType="application/vnd.openxmlformats-officedocument.drawing+xml"/>
  <Override PartName="/xl/charts/colors1.xml" ContentType="application/vnd.ms-office.chartcolorstyle+xml"/>
  <Override PartName="/xl/charts/style1.xml" ContentType="application/vnd.ms-office.chartstyle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charts/style4.xml" ContentType="application/vnd.ms-office.chartstyle+xml"/>
  <Override PartName="/xl/charts/style2.xml" ContentType="application/vnd.ms-office.chartstyle+xml"/>
  <Override PartName="/xl/charts/style3.xml" ContentType="application/vnd.ms-office.chartstyle+xml"/>
  <Override PartName="/xl/charts/colors2.xml" ContentType="application/vnd.ms-office.chartcolorstyle+xml"/>
  <Override PartName="/xl/drawings/drawing4.xml" ContentType="application/vnd.openxmlformats-officedocument.drawing+xml"/>
  <Override PartName="/xl/charts/colors3.xml" ContentType="application/vnd.ms-office.chartcolorstyle+xml"/>
  <Override PartName="/xl/charts/chart4.xml" ContentType="application/vnd.openxmlformats-officedocument.drawingml.chart+xml"/>
  <Override PartName="/xl/charts/chart3.xml" ContentType="application/vnd.openxmlformats-officedocument.drawingml.chart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d\henrinv\certificaciones\Promedios Climatológiocs\informes Climatologicos\Tablas ciudades\"/>
    </mc:Choice>
  </mc:AlternateContent>
  <bookViews>
    <workbookView xWindow="0" yWindow="0" windowWidth="28800" windowHeight="12330" activeTab="4"/>
  </bookViews>
  <sheets>
    <sheet name="Precipitación" sheetId="1" r:id="rId1"/>
    <sheet name="No. de días con lluvia" sheetId="2" r:id="rId2"/>
    <sheet name="Temperaturas" sheetId="3" r:id="rId3"/>
    <sheet name="Brillo Solar" sheetId="4" r:id="rId4"/>
    <sheet name="Radiación Global" sheetId="5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10" i="2" l="1"/>
  <c r="M8" i="2"/>
  <c r="M8" i="5" l="1"/>
  <c r="M8" i="4" l="1"/>
  <c r="M12" i="3" l="1"/>
  <c r="M10" i="3"/>
  <c r="M8" i="3"/>
  <c r="M10" i="1" l="1"/>
  <c r="M8" i="1"/>
</calcChain>
</file>

<file path=xl/sharedStrings.xml><?xml version="1.0" encoding="utf-8"?>
<sst xmlns="http://schemas.openxmlformats.org/spreadsheetml/2006/main" count="79" uniqueCount="22">
  <si>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</si>
  <si>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</si>
  <si>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</si>
  <si>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</si>
  <si>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</si>
  <si>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</si>
  <si>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</si>
  <si>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</si>
  <si>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</si>
  <si>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</si>
  <si>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</si>
  <si>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</si>
  <si>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Normal Climatológica de la Precipitación Acumulada Mensual (mm)</t>
  </si>
  <si>
    <t xml:space="preserve">Normal Climatológica del número de días con lluvia  ≥ 1 mm </t>
  </si>
  <si>
    <t>Normal Climatológica de la Temperatura máxima diaria (°C)</t>
  </si>
  <si>
    <t>Normal Climatológica de la Temperatura media diaria (°C)</t>
  </si>
  <si>
    <t>Normal Climatológica de la Temperatura mínima diaria (°C)</t>
  </si>
  <si>
    <t>ANUAL</t>
  </si>
  <si>
    <t>Promedio Climatológico de Brillo Solar (Horas de Sol al Día)</t>
  </si>
  <si>
    <r>
      <t>Promedio Climatológico de la Radiación Global (Wh/m</t>
    </r>
    <r>
      <rPr>
        <b/>
        <vertAlign val="superscript"/>
        <sz val="10"/>
        <color rgb="FF000000"/>
        <rFont val="Calibri"/>
        <family val="2"/>
      </rPr>
      <t>2</t>
    </r>
    <r>
      <rPr>
        <b/>
        <sz val="10"/>
        <color rgb="FF000000"/>
        <rFont val="Calibri"/>
        <family val="2"/>
      </rPr>
      <t xml:space="preserve"> por día)</t>
    </r>
  </si>
  <si>
    <t>Aeropuerto Rafael Barvo_Corozal</t>
  </si>
  <si>
    <t>Estación Puerta Roja - Unisucre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</si>
</sst>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b/>
      <sz val="11"/>
      <color theme="1"/>
      <name val="Calibri"/>
      <family val="2"/>
      <scheme val="minor"/>
    </font>
    <font>
      <b/>
      <vertAlign val="superscript"/>
      <sz val="10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0" fontId="3" fillId="0" borderId="0" xfId="0" applyFont="1"/>
    <xf numFmtId="0" fontId="1" fillId="3" borderId="5" xfId="0" applyFont="1" applyFill="1" applyBorder="1" applyAlignment="1">
      <alignment vertical="center"/>
    </xf>
    <xf numFmtId="0" fontId="1" fillId="3" borderId="6" xfId="0" applyFont="1" applyFill="1" applyBorder="1" applyAlignment="1">
      <alignment vertical="center"/>
    </xf>
    <xf numFmtId="0" fontId="1" fillId="3" borderId="5" xfId="0" applyFont="1" applyFill="1" applyBorder="1" applyAlignment="1">
      <alignment horizontal="left" vertical="center"/>
    </xf>
    <xf numFmtId="0" fontId="1" fillId="3" borderId="6" xfId="0" applyFont="1" applyFill="1" applyBorder="1" applyAlignment="1">
      <alignment horizontal="left" vertical="center"/>
    </xf>
    <xf numFmtId="164" fontId="2" fillId="4" borderId="3" xfId="0" applyNumberFormat="1" applyFont="1" applyFill="1" applyBorder="1" applyAlignment="1">
      <alignment horizontal="center" vertical="center"/>
    </xf>
    <xf numFmtId="164" fontId="2" fillId="4" borderId="4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FB1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Normal Climatológica de</a:t>
            </a:r>
            <a:r>
              <a:rPr lang="es-CO" sz="1200" baseline="0"/>
              <a:t> la </a:t>
            </a:r>
            <a:r>
              <a:rPr lang="es-CO" sz="1200"/>
              <a:t>Precipitación acumulada mensual (mm) 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Precipitación!$A$6:$L$6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Precipitación!$A$8:$L$8</c:f>
              <c:numCache>
                <c:formatCode>0.0</c:formatCode>
                <c:ptCount val="12"/>
                <c:pt idx="0">
                  <c:v>17.25925925925926</c:v>
                </c:pt>
                <c:pt idx="1">
                  <c:v>15.14642857142857</c:v>
                </c:pt>
                <c:pt idx="2">
                  <c:v>40.818518518518516</c:v>
                </c:pt>
                <c:pt idx="3">
                  <c:v>85.941666666666663</c:v>
                </c:pt>
                <c:pt idx="4">
                  <c:v>164.95769230769233</c:v>
                </c:pt>
                <c:pt idx="5">
                  <c:v>129.21481481481482</c:v>
                </c:pt>
                <c:pt idx="6">
                  <c:v>135.38000000000002</c:v>
                </c:pt>
                <c:pt idx="7">
                  <c:v>127.86399999999998</c:v>
                </c:pt>
                <c:pt idx="8">
                  <c:v>136.85833333333332</c:v>
                </c:pt>
                <c:pt idx="9">
                  <c:v>130.2962962962963</c:v>
                </c:pt>
                <c:pt idx="10">
                  <c:v>95.045833333333348</c:v>
                </c:pt>
                <c:pt idx="11">
                  <c:v>35.85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1B5-465E-AB5E-197C42296E8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>
                <a:latin typeface="+mn-lt"/>
                <a:cs typeface="Arial" panose="020B0604020202020204" pitchFamily="34" charset="0"/>
              </a:rPr>
              <a:t>Normal Climatológica del Número de días con lluvia ≥ 1mm 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2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'No. de días con lluvia'!$A$6:$L$6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'No. de días con lluvia'!$A$10:$L$10</c:f>
              <c:numCache>
                <c:formatCode>0.0</c:formatCode>
                <c:ptCount val="12"/>
                <c:pt idx="0">
                  <c:v>1.5035714285714279</c:v>
                </c:pt>
                <c:pt idx="1">
                  <c:v>1.4432117377271958</c:v>
                </c:pt>
                <c:pt idx="2">
                  <c:v>3.5049261083743835</c:v>
                </c:pt>
                <c:pt idx="3">
                  <c:v>7.292464878671777</c:v>
                </c:pt>
                <c:pt idx="4">
                  <c:v>11.495238095238095</c:v>
                </c:pt>
                <c:pt idx="5">
                  <c:v>9.3075420417869879</c:v>
                </c:pt>
                <c:pt idx="6">
                  <c:v>9.3178571428571395</c:v>
                </c:pt>
                <c:pt idx="7">
                  <c:v>10.819540229885057</c:v>
                </c:pt>
                <c:pt idx="8">
                  <c:v>10.429250891795483</c:v>
                </c:pt>
                <c:pt idx="9">
                  <c:v>10.186904761904758</c:v>
                </c:pt>
                <c:pt idx="10">
                  <c:v>8.4548124289503601</c:v>
                </c:pt>
                <c:pt idx="11">
                  <c:v>3.534567901234567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609-46CE-906C-D775545CBCD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Normal Climatológica de la  Temperatura (°C)</a:t>
            </a:r>
          </a:p>
        </c:rich>
      </c:tx>
      <c:layout>
        <c:manualLayout>
          <c:xMode val="edge"/>
          <c:yMode val="edge"/>
          <c:x val="0.22560411198600172"/>
          <c:y val="2.73972602739726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Máxima</c:v>
          </c:tx>
          <c:spPr>
            <a:ln w="317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Temperaturas!$A$6:$L$6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Temperaturas!$A$8:$L$8</c:f>
              <c:numCache>
                <c:formatCode>0.0</c:formatCode>
                <c:ptCount val="12"/>
                <c:pt idx="0">
                  <c:v>34.254338153503895</c:v>
                </c:pt>
                <c:pt idx="1">
                  <c:v>35.265146871008938</c:v>
                </c:pt>
                <c:pt idx="2">
                  <c:v>35.027094115561866</c:v>
                </c:pt>
                <c:pt idx="3">
                  <c:v>34.048904761904751</c:v>
                </c:pt>
                <c:pt idx="4">
                  <c:v>32.52370912124583</c:v>
                </c:pt>
                <c:pt idx="5">
                  <c:v>32.816402116402109</c:v>
                </c:pt>
                <c:pt idx="6">
                  <c:v>33.381792114695344</c:v>
                </c:pt>
                <c:pt idx="7">
                  <c:v>32.923758320532514</c:v>
                </c:pt>
                <c:pt idx="8">
                  <c:v>32.199781609195398</c:v>
                </c:pt>
                <c:pt idx="9">
                  <c:v>31.684333333333335</c:v>
                </c:pt>
                <c:pt idx="10">
                  <c:v>31.985006385696042</c:v>
                </c:pt>
                <c:pt idx="11">
                  <c:v>33.45231182795699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D27-40B4-ACE1-125CD2E6FBE1}"/>
            </c:ext>
          </c:extLst>
        </c:ser>
        <c:ser>
          <c:idx val="1"/>
          <c:order val="1"/>
          <c:tx>
            <c:v>Media</c:v>
          </c:tx>
          <c:spPr>
            <a:ln w="3175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Temperaturas!$A$10:$L$10</c:f>
              <c:numCache>
                <c:formatCode>0.0</c:formatCode>
                <c:ptCount val="12"/>
                <c:pt idx="0">
                  <c:v>27.83595655696217</c:v>
                </c:pt>
                <c:pt idx="1">
                  <c:v>28.283483538184996</c:v>
                </c:pt>
                <c:pt idx="2">
                  <c:v>28.440171070455328</c:v>
                </c:pt>
                <c:pt idx="3">
                  <c:v>28.305430511697743</c:v>
                </c:pt>
                <c:pt idx="4">
                  <c:v>27.747317189327873</c:v>
                </c:pt>
                <c:pt idx="5">
                  <c:v>27.715072750218624</c:v>
                </c:pt>
                <c:pt idx="6">
                  <c:v>27.768107474931433</c:v>
                </c:pt>
                <c:pt idx="7">
                  <c:v>27.597106102685622</c:v>
                </c:pt>
                <c:pt idx="8">
                  <c:v>27.170883848750218</c:v>
                </c:pt>
                <c:pt idx="9">
                  <c:v>26.888831730658225</c:v>
                </c:pt>
                <c:pt idx="10">
                  <c:v>26.943989840778634</c:v>
                </c:pt>
                <c:pt idx="11">
                  <c:v>27.480005881946475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D27-40B4-ACE1-125CD2E6FBE1}"/>
            </c:ext>
          </c:extLst>
        </c:ser>
        <c:ser>
          <c:idx val="2"/>
          <c:order val="2"/>
          <c:tx>
            <c:v>Mínima</c:v>
          </c:tx>
          <c:spPr>
            <a:ln w="31750" cap="rnd">
              <a:solidFill>
                <a:srgbClr val="92D050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Temperaturas!$A$12:$L$12</c:f>
              <c:numCache>
                <c:formatCode>0.0</c:formatCode>
                <c:ptCount val="12"/>
                <c:pt idx="0">
                  <c:v>22.47072155264091</c:v>
                </c:pt>
                <c:pt idx="1">
                  <c:v>23.081226053639849</c:v>
                </c:pt>
                <c:pt idx="2">
                  <c:v>23.62019115890083</c:v>
                </c:pt>
                <c:pt idx="3">
                  <c:v>23.974927750410508</c:v>
                </c:pt>
                <c:pt idx="4">
                  <c:v>23.54341993161125</c:v>
                </c:pt>
                <c:pt idx="5">
                  <c:v>23.310164609053498</c:v>
                </c:pt>
                <c:pt idx="6">
                  <c:v>23.077912101041136</c:v>
                </c:pt>
                <c:pt idx="7">
                  <c:v>22.672444338506629</c:v>
                </c:pt>
                <c:pt idx="8">
                  <c:v>22.692015599343183</c:v>
                </c:pt>
                <c:pt idx="9">
                  <c:v>22.723827956989247</c:v>
                </c:pt>
                <c:pt idx="10">
                  <c:v>22.724579133510169</c:v>
                </c:pt>
                <c:pt idx="11">
                  <c:v>22.111793442187704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BD27-40B4-ACE1-125CD2E6FB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64503984"/>
        <c:axId val="1562500064"/>
      </c:line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in val="15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1" i="0" u="none" strike="noStrike" kern="1200" baseline="0">
                <a:solidFill>
                  <a:srgbClr val="44546A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 b="1" i="0" baseline="0">
                <a:effectLst/>
              </a:rPr>
              <a:t>Promedio mensual de Brillo Solar (Horas de Sol al Día)</a:t>
            </a:r>
            <a:endParaRPr lang="es-CO" sz="1100">
              <a:latin typeface="+mn-lt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7290266841644797"/>
          <c:y val="4.694835680751173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200" b="1" i="0" u="none" strike="noStrike" kern="1200" baseline="0">
              <a:solidFill>
                <a:srgbClr val="44546A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F7C8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'Brillo Solar'!$A$6:$L$6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'Brillo Solar'!$A$8:$L$8</c:f>
              <c:numCache>
                <c:formatCode>0.0</c:formatCode>
                <c:ptCount val="12"/>
                <c:pt idx="0">
                  <c:v>235.35733447146418</c:v>
                </c:pt>
                <c:pt idx="1">
                  <c:v>200.62944814142634</c:v>
                </c:pt>
                <c:pt idx="2">
                  <c:v>185.55910355021069</c:v>
                </c:pt>
                <c:pt idx="3">
                  <c:v>145.34615384615384</c:v>
                </c:pt>
                <c:pt idx="4">
                  <c:v>142.56584035759894</c:v>
                </c:pt>
                <c:pt idx="5">
                  <c:v>167.57291208791207</c:v>
                </c:pt>
                <c:pt idx="6">
                  <c:v>188.77859482758623</c:v>
                </c:pt>
                <c:pt idx="7">
                  <c:v>177.84328493647914</c:v>
                </c:pt>
                <c:pt idx="8">
                  <c:v>134.23788915258964</c:v>
                </c:pt>
                <c:pt idx="9">
                  <c:v>147.93736980275298</c:v>
                </c:pt>
                <c:pt idx="10">
                  <c:v>153.65622357993936</c:v>
                </c:pt>
                <c:pt idx="11">
                  <c:v>205.58624450120621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080-4B73-B8E2-C8D70B22A54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ax val="30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1" i="0" u="none" strike="noStrike" kern="1200" baseline="0">
                <a:solidFill>
                  <a:srgbClr val="44546A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 b="1" i="0" baseline="0">
                <a:effectLst/>
              </a:rPr>
              <a:t>Promedio mensual de la Radiación Global (</a:t>
            </a:r>
            <a:r>
              <a:rPr lang="es-CO" sz="1100" b="1" i="0" u="none" strike="noStrike" baseline="0">
                <a:effectLst/>
              </a:rPr>
              <a:t>Wh/m</a:t>
            </a:r>
            <a:r>
              <a:rPr lang="es-CO" sz="1100" b="1" i="0" u="none" strike="noStrike" baseline="30000">
                <a:effectLst/>
              </a:rPr>
              <a:t>2</a:t>
            </a:r>
            <a:r>
              <a:rPr lang="es-CO" sz="1100" b="1" i="0" u="none" strike="noStrike" baseline="0">
                <a:effectLst/>
              </a:rPr>
              <a:t> </a:t>
            </a:r>
            <a:r>
              <a:rPr lang="es-MX" sz="1100" b="1" i="0" u="none" strike="noStrike" baseline="0">
                <a:effectLst/>
              </a:rPr>
              <a:t>por día</a:t>
            </a:r>
            <a:r>
              <a:rPr lang="es-CO" sz="1100" b="1" i="0" baseline="0">
                <a:effectLst/>
              </a:rPr>
              <a:t>)</a:t>
            </a:r>
            <a:endParaRPr lang="es-CO" sz="1100">
              <a:latin typeface="+mn-lt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7290266841644797"/>
          <c:y val="4.694835680751173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200" b="1" i="0" u="none" strike="noStrike" kern="1200" baseline="0">
              <a:solidFill>
                <a:srgbClr val="44546A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8.3725065616797906E-2"/>
          <c:y val="8.183098591549294E-2"/>
          <c:w val="0.88571937882764651"/>
          <c:h val="0.817973087871058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FFCC99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'Radiación Global'!$A$6:$L$6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'Radiación Global'!$A$8:$L$8</c:f>
              <c:numCache>
                <c:formatCode>0.0</c:formatCode>
                <c:ptCount val="12"/>
                <c:pt idx="0">
                  <c:v>5003.2825927734375</c:v>
                </c:pt>
                <c:pt idx="1">
                  <c:v>5240.1229248046875</c:v>
                </c:pt>
                <c:pt idx="2">
                  <c:v>4794.97900390625</c:v>
                </c:pt>
                <c:pt idx="3">
                  <c:v>4429.4368164062498</c:v>
                </c:pt>
                <c:pt idx="4">
                  <c:v>3995.6572265625</c:v>
                </c:pt>
                <c:pt idx="5">
                  <c:v>4613.1214843750004</c:v>
                </c:pt>
                <c:pt idx="6">
                  <c:v>4602.440592447917</c:v>
                </c:pt>
                <c:pt idx="7">
                  <c:v>4517.8150878906254</c:v>
                </c:pt>
                <c:pt idx="8">
                  <c:v>4397.947672526042</c:v>
                </c:pt>
                <c:pt idx="9">
                  <c:v>3977.827596028646</c:v>
                </c:pt>
                <c:pt idx="10">
                  <c:v>3750.9290527343751</c:v>
                </c:pt>
                <c:pt idx="11">
                  <c:v>4256.3760742187496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90C-4009-8B75-7E01CC68A048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ax val="6800"/>
          <c:min val="200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  <c:majorUnit val="40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752474</xdr:colOff>
      <xdr:row>3</xdr:row>
      <xdr:rowOff>180975</xdr:rowOff>
    </xdr:from>
    <xdr:to>
      <xdr:col>19</xdr:col>
      <xdr:colOff>476249</xdr:colOff>
      <xdr:row>18</xdr:row>
      <xdr:rowOff>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3</xdr:row>
      <xdr:rowOff>180975</xdr:rowOff>
    </xdr:from>
    <xdr:to>
      <xdr:col>20</xdr:col>
      <xdr:colOff>0</xdr:colOff>
      <xdr:row>18</xdr:row>
      <xdr:rowOff>9525</xdr:rowOff>
    </xdr:to>
    <xdr:graphicFrame macro="">
      <xdr:nvGraphicFramePr>
        <xdr:cNvPr id="2" name="Gráfico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9525</xdr:rowOff>
    </xdr:to>
    <xdr:graphicFrame macro="">
      <xdr:nvGraphicFramePr>
        <xdr:cNvPr id="2" name="Gráfico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19050</xdr:rowOff>
    </xdr:to>
    <xdr:graphicFrame macro="">
      <xdr:nvGraphicFramePr>
        <xdr:cNvPr id="2" name="Gráfico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19050</xdr:rowOff>
    </xdr:to>
    <xdr:graphicFrame macro="">
      <xdr:nvGraphicFramePr>
        <xdr:cNvPr id="2" name="Gráfico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M10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20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6" t="s">
        <v>12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</row>
    <row r="8" spans="1:13" x14ac:dyDescent="0.25">
      <c r="A8" s="3">
        <v>17.25925925925926</v>
      </c>
      <c r="B8" s="4">
        <v>15.14642857142857</v>
      </c>
      <c r="C8" s="4">
        <v>40.818518518518516</v>
      </c>
      <c r="D8" s="4">
        <v>85.941666666666663</v>
      </c>
      <c r="E8" s="4">
        <v>164.95769230769233</v>
      </c>
      <c r="F8" s="4">
        <v>129.21481481481482</v>
      </c>
      <c r="G8" s="4">
        <v>135.38000000000002</v>
      </c>
      <c r="H8" s="4">
        <v>127.86399999999998</v>
      </c>
      <c r="I8" s="4">
        <v>136.85833333333332</v>
      </c>
      <c r="J8" s="4">
        <v>130.2962962962963</v>
      </c>
      <c r="K8" s="4">
        <v>95.045833333333348</v>
      </c>
      <c r="L8" s="4">
        <v>35.85</v>
      </c>
      <c r="M8" s="4">
        <f>SUM(A8:L8)</f>
        <v>1114.632843101343</v>
      </c>
    </row>
    <row r="9" spans="1:13" x14ac:dyDescent="0.25">
      <c r="A9" s="6" t="s">
        <v>13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7"/>
    </row>
    <row r="10" spans="1:13" x14ac:dyDescent="0.25">
      <c r="A10" s="3">
        <v>1.5035714285714279</v>
      </c>
      <c r="B10" s="4">
        <v>1.4432117377271958</v>
      </c>
      <c r="C10" s="4">
        <v>3.5049261083743835</v>
      </c>
      <c r="D10" s="4">
        <v>7.292464878671777</v>
      </c>
      <c r="E10" s="4">
        <v>11.495238095238095</v>
      </c>
      <c r="F10" s="4">
        <v>9.3075420417869879</v>
      </c>
      <c r="G10" s="4">
        <v>9.3178571428571395</v>
      </c>
      <c r="H10" s="4">
        <v>10.819540229885057</v>
      </c>
      <c r="I10" s="4">
        <v>10.429250891795483</v>
      </c>
      <c r="J10" s="4">
        <v>10.186904761904758</v>
      </c>
      <c r="K10" s="4">
        <v>8.4548124289503601</v>
      </c>
      <c r="L10" s="4">
        <v>3.534567901234567</v>
      </c>
      <c r="M10" s="4">
        <f>SUM(A10:L10)</f>
        <v>87.289887646997229</v>
      </c>
    </row>
  </sheetData>
  <mergeCells count="2">
    <mergeCell ref="A7:M7"/>
    <mergeCell ref="A9:M9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M10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20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6" t="s">
        <v>12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</row>
    <row r="8" spans="1:13" x14ac:dyDescent="0.25">
      <c r="A8" s="3">
        <v>17.25925925925926</v>
      </c>
      <c r="B8" s="4">
        <v>15.14642857142857</v>
      </c>
      <c r="C8" s="4">
        <v>40.818518518518516</v>
      </c>
      <c r="D8" s="4">
        <v>85.941666666666663</v>
      </c>
      <c r="E8" s="4">
        <v>164.95769230769233</v>
      </c>
      <c r="F8" s="4">
        <v>129.21481481481482</v>
      </c>
      <c r="G8" s="4">
        <v>135.38000000000002</v>
      </c>
      <c r="H8" s="4">
        <v>127.86399999999998</v>
      </c>
      <c r="I8" s="4">
        <v>136.85833333333332</v>
      </c>
      <c r="J8" s="4">
        <v>130.2962962962963</v>
      </c>
      <c r="K8" s="4">
        <v>95.045833333333348</v>
      </c>
      <c r="L8" s="4">
        <v>35.85</v>
      </c>
      <c r="M8" s="4">
        <f>SUM(A8:L8)</f>
        <v>1114.632843101343</v>
      </c>
    </row>
    <row r="9" spans="1:13" x14ac:dyDescent="0.25">
      <c r="A9" s="6" t="s">
        <v>13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7"/>
    </row>
    <row r="10" spans="1:13" x14ac:dyDescent="0.25">
      <c r="A10" s="3">
        <v>1.5035714285714279</v>
      </c>
      <c r="B10" s="4">
        <v>1.4432117377271958</v>
      </c>
      <c r="C10" s="4">
        <v>3.5049261083743835</v>
      </c>
      <c r="D10" s="4">
        <v>7.292464878671777</v>
      </c>
      <c r="E10" s="4">
        <v>11.495238095238095</v>
      </c>
      <c r="F10" s="4">
        <v>9.3075420417869879</v>
      </c>
      <c r="G10" s="4">
        <v>9.3178571428571395</v>
      </c>
      <c r="H10" s="4">
        <v>10.819540229885057</v>
      </c>
      <c r="I10" s="4">
        <v>10.429250891795483</v>
      </c>
      <c r="J10" s="4">
        <v>10.186904761904758</v>
      </c>
      <c r="K10" s="4">
        <v>8.4548124289503601</v>
      </c>
      <c r="L10" s="4">
        <v>3.534567901234567</v>
      </c>
      <c r="M10" s="4">
        <f>SUM(A10:L10)</f>
        <v>87.289887646997229</v>
      </c>
    </row>
  </sheetData>
  <mergeCells count="2">
    <mergeCell ref="A7:M7"/>
    <mergeCell ref="A9:M9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M12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20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8" t="s">
        <v>14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9"/>
    </row>
    <row r="8" spans="1:13" x14ac:dyDescent="0.25">
      <c r="A8" s="10">
        <v>34.254338153503895</v>
      </c>
      <c r="B8" s="11">
        <v>35.265146871008938</v>
      </c>
      <c r="C8" s="11">
        <v>35.027094115561866</v>
      </c>
      <c r="D8" s="11">
        <v>34.048904761904751</v>
      </c>
      <c r="E8" s="11">
        <v>32.52370912124583</v>
      </c>
      <c r="F8" s="11">
        <v>32.816402116402109</v>
      </c>
      <c r="G8" s="11">
        <v>33.381792114695344</v>
      </c>
      <c r="H8" s="11">
        <v>32.923758320532514</v>
      </c>
      <c r="I8" s="11">
        <v>32.199781609195398</v>
      </c>
      <c r="J8" s="11">
        <v>31.684333333333335</v>
      </c>
      <c r="K8" s="11">
        <v>31.985006385696042</v>
      </c>
      <c r="L8" s="11">
        <v>33.45231182795699</v>
      </c>
      <c r="M8" s="4">
        <f>AVERAGE(A8:L8)</f>
        <v>33.296881560919751</v>
      </c>
    </row>
    <row r="9" spans="1:13" x14ac:dyDescent="0.25">
      <c r="A9" s="8" t="s">
        <v>15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9"/>
    </row>
    <row r="10" spans="1:13" x14ac:dyDescent="0.25">
      <c r="A10" s="10">
        <v>27.83595655696217</v>
      </c>
      <c r="B10" s="11">
        <v>28.283483538184996</v>
      </c>
      <c r="C10" s="11">
        <v>28.440171070455328</v>
      </c>
      <c r="D10" s="11">
        <v>28.305430511697743</v>
      </c>
      <c r="E10" s="11">
        <v>27.747317189327873</v>
      </c>
      <c r="F10" s="11">
        <v>27.715072750218624</v>
      </c>
      <c r="G10" s="11">
        <v>27.768107474931433</v>
      </c>
      <c r="H10" s="11">
        <v>27.597106102685622</v>
      </c>
      <c r="I10" s="11">
        <v>27.170883848750218</v>
      </c>
      <c r="J10" s="11">
        <v>26.888831730658225</v>
      </c>
      <c r="K10" s="11">
        <v>26.943989840778634</v>
      </c>
      <c r="L10" s="11">
        <v>27.480005881946475</v>
      </c>
      <c r="M10" s="4">
        <f>AVERAGE(A10:L10)</f>
        <v>27.681363041383108</v>
      </c>
    </row>
    <row r="11" spans="1:13" x14ac:dyDescent="0.25">
      <c r="A11" s="8" t="s">
        <v>16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9"/>
    </row>
    <row r="12" spans="1:13" x14ac:dyDescent="0.25">
      <c r="A12" s="10">
        <v>22.47072155264091</v>
      </c>
      <c r="B12" s="11">
        <v>23.081226053639849</v>
      </c>
      <c r="C12" s="11">
        <v>23.62019115890083</v>
      </c>
      <c r="D12" s="11">
        <v>23.974927750410508</v>
      </c>
      <c r="E12" s="11">
        <v>23.54341993161125</v>
      </c>
      <c r="F12" s="11">
        <v>23.310164609053498</v>
      </c>
      <c r="G12" s="11">
        <v>23.077912101041136</v>
      </c>
      <c r="H12" s="11">
        <v>22.672444338506629</v>
      </c>
      <c r="I12" s="11">
        <v>22.692015599343183</v>
      </c>
      <c r="J12" s="11">
        <v>22.723827956989247</v>
      </c>
      <c r="K12" s="11">
        <v>22.724579133510169</v>
      </c>
      <c r="L12" s="11">
        <v>22.111793442187704</v>
      </c>
      <c r="M12" s="4">
        <f>AVERAGE(A12:L12)</f>
        <v>23.000268635652912</v>
      </c>
    </row>
  </sheetData>
  <mergeCells count="3">
    <mergeCell ref="A7:M7"/>
    <mergeCell ref="A9:M9"/>
    <mergeCell ref="A11:M11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M8"/>
  <sheetViews>
    <sheetView workbookViewId="0">
      <selection activeCell="A4" sqref="A4"/>
    </sheetView>
  </sheetViews>
  <sheetFormatPr baseColWidth="10" defaultRowHeight="15" x14ac:dyDescent="0.25"/>
  <cols>
    <col min="1" max="13" width="8.7109375" customWidth="1"/>
  </cols>
  <sheetData>
    <row r="4" spans="1:13" x14ac:dyDescent="0.25">
      <c r="A4" s="5" t="s">
        <v>20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6" t="s">
        <v>18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</row>
    <row r="8" spans="1:13" x14ac:dyDescent="0.25">
      <c r="A8" s="3">
        <v>235.35733447146418</v>
      </c>
      <c r="B8" s="4">
        <v>200.62944814142634</v>
      </c>
      <c r="C8" s="4">
        <v>185.55910355021069</v>
      </c>
      <c r="D8" s="4">
        <v>145.34615384615384</v>
      </c>
      <c r="E8" s="4">
        <v>142.56584035759894</v>
      </c>
      <c r="F8" s="4">
        <v>167.57291208791207</v>
      </c>
      <c r="G8" s="4">
        <v>188.77859482758623</v>
      </c>
      <c r="H8" s="4">
        <v>177.84328493647914</v>
      </c>
      <c r="I8" s="4">
        <v>134.23788915258964</v>
      </c>
      <c r="J8" s="4">
        <v>147.93736980275298</v>
      </c>
      <c r="K8" s="4">
        <v>153.65622357993936</v>
      </c>
      <c r="L8" s="4">
        <v>205.58624450120621</v>
      </c>
      <c r="M8" s="4">
        <f>AVERAGE(A8:L8)</f>
        <v>173.75586660460996</v>
      </c>
    </row>
  </sheetData>
  <mergeCells count="1">
    <mergeCell ref="A7:M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M8"/>
  <sheetViews>
    <sheetView tabSelected="1" workbookViewId="0">
      <selection activeCell="A4" sqref="A4"/>
    </sheetView>
  </sheetViews>
  <sheetFormatPr baseColWidth="10" defaultRowHeight="15" x14ac:dyDescent="0.25"/>
  <cols>
    <col min="1" max="13" width="8.7109375" customWidth="1"/>
  </cols>
  <sheetData>
    <row r="4" spans="1:13" x14ac:dyDescent="0.25">
      <c r="A4" s="5" t="s">
        <v>21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6" t="s">
        <v>19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</row>
    <row r="8" spans="1:13" x14ac:dyDescent="0.25">
      <c r="A8" s="3">
        <v>5003.2825927734375</v>
      </c>
      <c r="B8" s="4">
        <v>5240.1229248046875</v>
      </c>
      <c r="C8" s="4">
        <v>4794.97900390625</v>
      </c>
      <c r="D8" s="4">
        <v>4429.4368164062498</v>
      </c>
      <c r="E8" s="4">
        <v>3995.6572265625</v>
      </c>
      <c r="F8" s="4">
        <v>4613.1214843750004</v>
      </c>
      <c r="G8" s="4">
        <v>4602.440592447917</v>
      </c>
      <c r="H8" s="4">
        <v>4517.8150878906254</v>
      </c>
      <c r="I8" s="4">
        <v>4397.947672526042</v>
      </c>
      <c r="J8" s="4">
        <v>3977.827596028646</v>
      </c>
      <c r="K8" s="4">
        <v>3750.9290527343751</v>
      </c>
      <c r="L8" s="4">
        <v>4256.3760742187496</v>
      </c>
      <c r="M8" s="4">
        <f>AVERAGE(A8:L8)</f>
        <v>4464.9946770562074</v>
      </c>
    </row>
  </sheetData>
  <mergeCells count="1">
    <mergeCell ref="A7:M7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63e70f69a6f290c137e683f2f35cb107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8be89db9f8f3c5d9634ada683bc1079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F1863114-7CD6-4D75-8CDE-E6291DA205B6}"/>
</file>

<file path=customXml/itemProps2.xml><?xml version="1.0" encoding="utf-8"?>
<ds:datastoreItem xmlns:ds="http://schemas.openxmlformats.org/officeDocument/2006/customXml" ds:itemID="{E60979E1-D846-4A6B-B115-95D96A2D7501}"/>
</file>

<file path=customXml/itemProps3.xml><?xml version="1.0" encoding="utf-8"?>
<ds:datastoreItem xmlns:ds="http://schemas.openxmlformats.org/officeDocument/2006/customXml" ds:itemID="{F096C4FA-6E9F-4C31-A971-196C7D30656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Precipitación</vt:lpstr>
      <vt:lpstr>No. de días con lluvia</vt:lpstr>
      <vt:lpstr>Temperaturas</vt:lpstr>
      <vt:lpstr>Brillo Solar</vt:lpstr>
      <vt:lpstr>Radiación Global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Oswaldo Benavides Ballesteros</dc:creator>
  <cp:lastModifiedBy>Henry Oswaldo Benavides Ballesteros</cp:lastModifiedBy>
  <dcterms:created xsi:type="dcterms:W3CDTF">2024-03-18T21:59:55Z</dcterms:created>
  <dcterms:modified xsi:type="dcterms:W3CDTF">2024-08-01T20:59:11Z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