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d\henrinv\certificaciones\NORMALES CLIMATOLÓGICAS\climatologías\Tablas ciudades\"/>
    </mc:Choice>
  </mc:AlternateContent>
  <xr:revisionPtr revIDLastSave="0" documentId="13_ncr:1_{120137C3-3A4E-415D-A270-93063A59B541}" xr6:coauthVersionLast="47" xr6:coauthVersionMax="47" xr10:uidLastSave="{00000000-0000-0000-0000-000000000000}"/>
  <bookViews>
    <workbookView xWindow="-120" yWindow="-120" windowWidth="29040" windowHeight="15720" activeTab="4" xr2:uid="{00000000-000D-0000-FFFF-FFFF00000000}"/>
  </bookViews>
  <sheets>
    <sheet name="Precipitación" sheetId="1" r:id="rId1"/>
    <sheet name="No. de días con lluvia" sheetId="2" r:id="rId2"/>
    <sheet name="Temperaturas" sheetId="3" r:id="rId3"/>
    <sheet name="Brillo Solar" sheetId="4" r:id="rId4"/>
    <sheet name="Radiación Global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8" i="5" l="1"/>
  <c r="M16" i="3" l="1"/>
  <c r="M14" i="3"/>
  <c r="M12" i="3"/>
  <c r="M10" i="3"/>
  <c r="M8" i="3"/>
  <c r="M16" i="2"/>
  <c r="M14" i="2"/>
  <c r="M12" i="2"/>
  <c r="M10" i="2"/>
  <c r="M8" i="2"/>
  <c r="M10" i="1" l="1"/>
  <c r="M8" i="1"/>
  <c r="M16" i="1"/>
  <c r="M14" i="1"/>
  <c r="M12" i="1"/>
</calcChain>
</file>

<file path=xl/sharedStrings.xml><?xml version="1.0" encoding="utf-8"?>
<sst xmlns="http://schemas.openxmlformats.org/spreadsheetml/2006/main" count="87" uniqueCount="22">
  <si>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</si>
  <si>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</si>
  <si>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</si>
  <si>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</si>
  <si>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</si>
  <si>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</si>
  <si>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</si>
  <si>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</si>
  <si>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</si>
  <si>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</si>
  <si>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</si>
  <si>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</si>
  <si>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Normal Climatológica de la Precipitación Acumulada Mensual (mm)</t>
  </si>
  <si>
    <t xml:space="preserve">Normal Climatológica del número de días con lluvia  ≥ 1 mm </t>
  </si>
  <si>
    <t>Normal Climatológica de la Temperatura máxima diaria (°C)</t>
  </si>
  <si>
    <t>Normal Climatológica de la Temperatura media diaria (°C)</t>
  </si>
  <si>
    <t>Normal Climatológica de la Temperatura mínima diaria (°C)</t>
  </si>
  <si>
    <t>ANUAL</t>
  </si>
  <si>
    <t>Aeropuerto Simon Bolívar</t>
  </si>
  <si>
    <t>Promedio Climatológico de Brillo Solar (Horas de Sol al Día)</t>
  </si>
  <si>
    <r>
      <t>Promedio Climatológico de la Radiación Global (Wh/m</t>
    </r>
    <r>
      <rPr>
        <b/>
        <vertAlign val="superscript"/>
        <sz val="10"/>
        <color rgb="FF000000"/>
        <rFont val="Calibri"/>
        <family val="2"/>
      </rPr>
      <t>2</t>
    </r>
    <r>
      <rPr>
        <b/>
        <sz val="10"/>
        <color rgb="FF000000"/>
        <rFont val="Calibri"/>
        <family val="2"/>
      </rPr>
      <t xml:space="preserve"> por día)</t>
    </r>
  </si>
  <si>
    <t xml:space="preserve">Estacion Universidad Tecnológica del Magdalena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</si>
</sst>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b/>
      <vertAlign val="superscript"/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0" fontId="3" fillId="0" borderId="0" xfId="0" applyFont="1"/>
    <xf numFmtId="164" fontId="4" fillId="0" borderId="3" xfId="0" applyNumberFormat="1" applyFont="1" applyBorder="1" applyAlignment="1">
      <alignment horizontal="center" vertical="center"/>
    </xf>
    <xf numFmtId="164" fontId="4" fillId="0" borderId="4" xfId="0" applyNumberFormat="1" applyFont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3" borderId="5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  <xf numFmtId="0" fontId="1" fillId="3" borderId="8" xfId="0" applyFont="1" applyFill="1" applyBorder="1" applyAlignment="1">
      <alignment vertical="center"/>
    </xf>
    <xf numFmtId="0" fontId="1" fillId="3" borderId="9" xfId="0" applyFont="1" applyFill="1" applyBorder="1" applyAlignment="1">
      <alignment vertical="center"/>
    </xf>
    <xf numFmtId="0" fontId="1" fillId="3" borderId="7" xfId="0" applyFont="1" applyFill="1" applyBorder="1" applyAlignment="1">
      <alignment vertical="center"/>
    </xf>
    <xf numFmtId="0" fontId="1" fillId="3" borderId="3" xfId="0" applyFont="1" applyFill="1" applyBorder="1" applyAlignment="1">
      <alignment vertical="center"/>
    </xf>
    <xf numFmtId="0" fontId="1" fillId="3" borderId="7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FB1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</a:t>
            </a:r>
            <a:r>
              <a:rPr lang="es-CO" sz="1200" baseline="0"/>
              <a:t> la </a:t>
            </a:r>
            <a:r>
              <a:rPr lang="es-CO" sz="1200"/>
              <a:t>Precipitación acumulada mensual (mm)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Precipitación!$A$6:$L$6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Precipitación!$A$8:$L$8</c:f>
              <c:numCache>
                <c:formatCode>0.0</c:formatCode>
                <c:ptCount val="12"/>
                <c:pt idx="0">
                  <c:v>7.4999999999999997E-2</c:v>
                </c:pt>
                <c:pt idx="1">
                  <c:v>1.2962962962962961</c:v>
                </c:pt>
                <c:pt idx="2">
                  <c:v>2.2172413793103454</c:v>
                </c:pt>
                <c:pt idx="3">
                  <c:v>13.644000000000004</c:v>
                </c:pt>
                <c:pt idx="4">
                  <c:v>51.755555555555553</c:v>
                </c:pt>
                <c:pt idx="5">
                  <c:v>60.18928571428571</c:v>
                </c:pt>
                <c:pt idx="6">
                  <c:v>61.957142857142856</c:v>
                </c:pt>
                <c:pt idx="7">
                  <c:v>62.466666666666661</c:v>
                </c:pt>
                <c:pt idx="8">
                  <c:v>99.014814814814798</c:v>
                </c:pt>
                <c:pt idx="9">
                  <c:v>126.86538461538461</c:v>
                </c:pt>
                <c:pt idx="10">
                  <c:v>74.307407407407382</c:v>
                </c:pt>
                <c:pt idx="11">
                  <c:v>8.2928571428571427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B5-465E-AB5E-197C42296E8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>
                <a:latin typeface="+mn-lt"/>
                <a:cs typeface="Arial" panose="020B0604020202020204" pitchFamily="34" charset="0"/>
              </a:rPr>
              <a:t>Normal Climatológica del Número de días con lluvia ≥ 1mm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'No. de días con lluvia'!$A$6:$L$6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'No. de días con lluvia'!$A$10:$L$10</c:f>
              <c:numCache>
                <c:formatCode>0.0</c:formatCode>
                <c:ptCount val="12"/>
                <c:pt idx="0">
                  <c:v>0.10689655172413794</c:v>
                </c:pt>
                <c:pt idx="1">
                  <c:v>0.20062602627257797</c:v>
                </c:pt>
                <c:pt idx="2">
                  <c:v>0.29999999999999993</c:v>
                </c:pt>
                <c:pt idx="3">
                  <c:v>1.3583743842364533</c:v>
                </c:pt>
                <c:pt idx="4">
                  <c:v>3.8607142857142844</c:v>
                </c:pt>
                <c:pt idx="5">
                  <c:v>5.4413793103448285</c:v>
                </c:pt>
                <c:pt idx="6">
                  <c:v>6.1711111111111094</c:v>
                </c:pt>
                <c:pt idx="7">
                  <c:v>8.5211111111111073</c:v>
                </c:pt>
                <c:pt idx="8">
                  <c:v>8.812128418549344</c:v>
                </c:pt>
                <c:pt idx="9">
                  <c:v>8.93</c:v>
                </c:pt>
                <c:pt idx="10">
                  <c:v>5.6361474435196186</c:v>
                </c:pt>
                <c:pt idx="11">
                  <c:v>1.0689655172413792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09-46CE-906C-D775545CBCD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 la  Temperatura (°C)</a:t>
            </a:r>
          </a:p>
        </c:rich>
      </c:tx>
      <c:layout>
        <c:manualLayout>
          <c:xMode val="edge"/>
          <c:yMode val="edge"/>
          <c:x val="0.22560411198600172"/>
          <c:y val="2.73972602739726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Máxima</c:v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Temperaturas!$A$6:$L$6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Temperaturas!$A$12:$L$12</c:f>
              <c:numCache>
                <c:formatCode>0.0</c:formatCode>
                <c:ptCount val="12"/>
                <c:pt idx="0">
                  <c:v>32.456576843906518</c:v>
                </c:pt>
                <c:pt idx="1">
                  <c:v>32.612225976450112</c:v>
                </c:pt>
                <c:pt idx="2">
                  <c:v>32.606040460678152</c:v>
                </c:pt>
                <c:pt idx="3">
                  <c:v>33.201349206349207</c:v>
                </c:pt>
                <c:pt idx="4">
                  <c:v>33.776327848311666</c:v>
                </c:pt>
                <c:pt idx="5">
                  <c:v>34.811145461751877</c:v>
                </c:pt>
                <c:pt idx="6">
                  <c:v>35.380238227660364</c:v>
                </c:pt>
                <c:pt idx="7">
                  <c:v>35.037947033054564</c:v>
                </c:pt>
                <c:pt idx="8">
                  <c:v>33.75991221422256</c:v>
                </c:pt>
                <c:pt idx="9">
                  <c:v>32.785964355708913</c:v>
                </c:pt>
                <c:pt idx="10">
                  <c:v>32.266793833242104</c:v>
                </c:pt>
                <c:pt idx="11">
                  <c:v>32.307823971078982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27-40B4-ACE1-125CD2E6FBE1}"/>
            </c:ext>
          </c:extLst>
        </c:ser>
        <c:ser>
          <c:idx val="1"/>
          <c:order val="1"/>
          <c:tx>
            <c:v>Media</c:v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Temperaturas!$A$14:$L$14</c:f>
              <c:numCache>
                <c:formatCode>0.0</c:formatCode>
                <c:ptCount val="12"/>
                <c:pt idx="0">
                  <c:v>27.608954813108031</c:v>
                </c:pt>
                <c:pt idx="1">
                  <c:v>28.093439035715086</c:v>
                </c:pt>
                <c:pt idx="2">
                  <c:v>28.546132276603629</c:v>
                </c:pt>
                <c:pt idx="3">
                  <c:v>29.167250449103886</c:v>
                </c:pt>
                <c:pt idx="4">
                  <c:v>29.317550029868567</c:v>
                </c:pt>
                <c:pt idx="5">
                  <c:v>29.357444718117119</c:v>
                </c:pt>
                <c:pt idx="6">
                  <c:v>29.200180491551457</c:v>
                </c:pt>
                <c:pt idx="7">
                  <c:v>28.878924731182799</c:v>
                </c:pt>
                <c:pt idx="8">
                  <c:v>28.589798932951094</c:v>
                </c:pt>
                <c:pt idx="9">
                  <c:v>28.179117106951622</c:v>
                </c:pt>
                <c:pt idx="10">
                  <c:v>28.025475432989285</c:v>
                </c:pt>
                <c:pt idx="11">
                  <c:v>27.828339919737758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D27-40B4-ACE1-125CD2E6FBE1}"/>
            </c:ext>
          </c:extLst>
        </c:ser>
        <c:ser>
          <c:idx val="2"/>
          <c:order val="2"/>
          <c:tx>
            <c:v>Mínima</c:v>
          </c:tx>
          <c:spPr>
            <a:ln w="317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Temperaturas!$A$16:$L$16</c:f>
              <c:numCache>
                <c:formatCode>0.0</c:formatCode>
                <c:ptCount val="12"/>
                <c:pt idx="0">
                  <c:v>22.560956618464964</c:v>
                </c:pt>
                <c:pt idx="1">
                  <c:v>23.466124511635812</c:v>
                </c:pt>
                <c:pt idx="2">
                  <c:v>24.45456062291435</c:v>
                </c:pt>
                <c:pt idx="3">
                  <c:v>25.479618707887447</c:v>
                </c:pt>
                <c:pt idx="4">
                  <c:v>25.740032134470393</c:v>
                </c:pt>
                <c:pt idx="5">
                  <c:v>25.416689655172416</c:v>
                </c:pt>
                <c:pt idx="6">
                  <c:v>24.967211716722286</c:v>
                </c:pt>
                <c:pt idx="7">
                  <c:v>24.806006674082305</c:v>
                </c:pt>
                <c:pt idx="8">
                  <c:v>24.686654351395731</c:v>
                </c:pt>
                <c:pt idx="9">
                  <c:v>24.421783198262624</c:v>
                </c:pt>
                <c:pt idx="10">
                  <c:v>24.031672611969874</c:v>
                </c:pt>
                <c:pt idx="11">
                  <c:v>23.13396233910694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D27-40B4-ACE1-125CD2E6FB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15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Brillo Solar (Horas de Sol al Día)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7C80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1.4084507042253521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A80-47B8-BBE8-8F4D7C40879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'Brillo Solar'!$A$6:$L$6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'Brillo Solar'!$A$8:$L$8</c:f>
              <c:numCache>
                <c:formatCode>0.0</c:formatCode>
                <c:ptCount val="12"/>
                <c:pt idx="0">
                  <c:v>281.20714286699996</c:v>
                </c:pt>
                <c:pt idx="1">
                  <c:v>247.07411651999999</c:v>
                </c:pt>
                <c:pt idx="2">
                  <c:v>248.70689656500002</c:v>
                </c:pt>
                <c:pt idx="3">
                  <c:v>229.26428571</c:v>
                </c:pt>
                <c:pt idx="4">
                  <c:v>218.224999999</c:v>
                </c:pt>
                <c:pt idx="5">
                  <c:v>226.70344827</c:v>
                </c:pt>
                <c:pt idx="6">
                  <c:v>236.02310343799999</c:v>
                </c:pt>
                <c:pt idx="7">
                  <c:v>224.27142857199999</c:v>
                </c:pt>
                <c:pt idx="8">
                  <c:v>202.66896552</c:v>
                </c:pt>
                <c:pt idx="9">
                  <c:v>205.782128425</c:v>
                </c:pt>
                <c:pt idx="10">
                  <c:v>216.48842912999999</c:v>
                </c:pt>
                <c:pt idx="11">
                  <c:v>265.769339221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A80-47B8-BBE8-8F4D7C40879F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la Radiación Global (</a:t>
            </a:r>
            <a:r>
              <a:rPr lang="es-CO" sz="1100" b="1" i="0" u="none" strike="noStrike" baseline="0">
                <a:effectLst/>
              </a:rPr>
              <a:t>Wh/m</a:t>
            </a:r>
            <a:r>
              <a:rPr lang="es-CO" sz="1100" b="1" i="0" u="none" strike="noStrike" baseline="30000">
                <a:effectLst/>
              </a:rPr>
              <a:t>2</a:t>
            </a:r>
            <a:r>
              <a:rPr lang="es-CO" sz="1100" b="1" i="0" u="none" strike="noStrike" baseline="0">
                <a:effectLst/>
              </a:rPr>
              <a:t> </a:t>
            </a:r>
            <a:r>
              <a:rPr lang="es-MX" sz="1100" b="1" i="0" u="none" strike="noStrike" baseline="0">
                <a:effectLst/>
              </a:rPr>
              <a:t>por día</a:t>
            </a:r>
            <a:r>
              <a:rPr lang="es-CO" sz="1100" b="1" i="0" baseline="0">
                <a:effectLst/>
              </a:rPr>
              <a:t>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8.3725065616797906E-2"/>
          <c:y val="8.183098591549294E-2"/>
          <c:w val="0.88571937882764651"/>
          <c:h val="0.817973087871058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FCC99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'Radiación Global'!$A$6:$L$6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'Radiación Global'!$A$8:$L$8</c:f>
              <c:numCache>
                <c:formatCode>0.0</c:formatCode>
                <c:ptCount val="12"/>
                <c:pt idx="0">
                  <c:v>5927.694091796875</c:v>
                </c:pt>
                <c:pt idx="1">
                  <c:v>6273.550944010417</c:v>
                </c:pt>
                <c:pt idx="2">
                  <c:v>6081.490397135417</c:v>
                </c:pt>
                <c:pt idx="3">
                  <c:v>6079.317789713542</c:v>
                </c:pt>
                <c:pt idx="4">
                  <c:v>5872.30859375</c:v>
                </c:pt>
                <c:pt idx="5">
                  <c:v>5736.5574340820313</c:v>
                </c:pt>
                <c:pt idx="6">
                  <c:v>5689.1471819196431</c:v>
                </c:pt>
                <c:pt idx="7">
                  <c:v>5368.060791015625</c:v>
                </c:pt>
                <c:pt idx="8">
                  <c:v>5492.2715386284726</c:v>
                </c:pt>
                <c:pt idx="9">
                  <c:v>4885.7204101562502</c:v>
                </c:pt>
                <c:pt idx="10">
                  <c:v>4802.987955729167</c:v>
                </c:pt>
                <c:pt idx="11">
                  <c:v>5438.469401041667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9F2-4E15-BAAA-F5B3A67B53E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6800"/>
          <c:min val="20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  <c:majorUnit val="4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752474</xdr:colOff>
      <xdr:row>3</xdr:row>
      <xdr:rowOff>180975</xdr:rowOff>
    </xdr:from>
    <xdr:to>
      <xdr:col>19</xdr:col>
      <xdr:colOff>476249</xdr:colOff>
      <xdr:row>18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3</xdr:row>
      <xdr:rowOff>180975</xdr:rowOff>
    </xdr:from>
    <xdr:to>
      <xdr:col>20</xdr:col>
      <xdr:colOff>0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12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7.4999999999999997E-2</v>
      </c>
      <c r="B8" s="4">
        <v>1.2962962962962961</v>
      </c>
      <c r="C8" s="4">
        <v>2.2172413793103454</v>
      </c>
      <c r="D8" s="4">
        <v>13.644000000000004</v>
      </c>
      <c r="E8" s="4">
        <v>51.755555555555553</v>
      </c>
      <c r="F8" s="4">
        <v>60.18928571428571</v>
      </c>
      <c r="G8" s="4">
        <v>61.957142857142856</v>
      </c>
      <c r="H8" s="4">
        <v>62.466666666666661</v>
      </c>
      <c r="I8" s="4">
        <v>99.014814814814798</v>
      </c>
      <c r="J8" s="4">
        <v>126.86538461538461</v>
      </c>
      <c r="K8" s="4">
        <v>74.307407407407382</v>
      </c>
      <c r="L8" s="4">
        <v>8.2928571428571427</v>
      </c>
      <c r="M8" s="4">
        <f>SUM(A8:L8)</f>
        <v>562.08165244972133</v>
      </c>
    </row>
    <row r="9" spans="1:13" x14ac:dyDescent="0.25">
      <c r="A9" s="8" t="s">
        <v>13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9"/>
    </row>
    <row r="10" spans="1:13" x14ac:dyDescent="0.25">
      <c r="A10" s="3">
        <v>0.10689655172413794</v>
      </c>
      <c r="B10" s="4">
        <v>0.20062602627257797</v>
      </c>
      <c r="C10" s="4">
        <v>0.29999999999999993</v>
      </c>
      <c r="D10" s="4">
        <v>1.3583743842364533</v>
      </c>
      <c r="E10" s="4">
        <v>3.8607142857142844</v>
      </c>
      <c r="F10" s="4">
        <v>5.4413793103448285</v>
      </c>
      <c r="G10" s="4">
        <v>6.1711111111111094</v>
      </c>
      <c r="H10" s="4">
        <v>8.5211111111111073</v>
      </c>
      <c r="I10" s="4">
        <v>8.812128418549344</v>
      </c>
      <c r="J10" s="4">
        <v>8.93</v>
      </c>
      <c r="K10" s="4">
        <v>5.6361474435196186</v>
      </c>
      <c r="L10" s="4">
        <v>1.0689655172413792</v>
      </c>
      <c r="M10" s="4">
        <f>SUM(A10:L10)</f>
        <v>50.407454159824844</v>
      </c>
    </row>
    <row r="11" spans="1:13" x14ac:dyDescent="0.25">
      <c r="A11" s="10" t="s">
        <v>14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1"/>
    </row>
    <row r="12" spans="1:13" x14ac:dyDescent="0.25">
      <c r="A12" s="3">
        <v>32.456576843906518</v>
      </c>
      <c r="B12" s="4">
        <v>32.612225976450112</v>
      </c>
      <c r="C12" s="4">
        <v>32.606040460678152</v>
      </c>
      <c r="D12" s="4">
        <v>33.201349206349207</v>
      </c>
      <c r="E12" s="4">
        <v>33.776327848311666</v>
      </c>
      <c r="F12" s="4">
        <v>34.811145461751877</v>
      </c>
      <c r="G12" s="4">
        <v>35.380238227660364</v>
      </c>
      <c r="H12" s="4">
        <v>35.037947033054564</v>
      </c>
      <c r="I12" s="4">
        <v>33.75991221422256</v>
      </c>
      <c r="J12" s="4">
        <v>32.785964355708913</v>
      </c>
      <c r="K12" s="4">
        <v>32.266793833242104</v>
      </c>
      <c r="L12" s="4">
        <v>32.307823971078982</v>
      </c>
      <c r="M12" s="4">
        <f>AVERAGE(A12:L12)</f>
        <v>33.41686211936792</v>
      </c>
    </row>
    <row r="13" spans="1:13" x14ac:dyDescent="0.2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1"/>
    </row>
    <row r="14" spans="1:13" x14ac:dyDescent="0.25">
      <c r="A14" s="3">
        <v>27.608954813108031</v>
      </c>
      <c r="B14" s="4">
        <v>28.093439035715086</v>
      </c>
      <c r="C14" s="4">
        <v>28.546132276603629</v>
      </c>
      <c r="D14" s="4">
        <v>29.167250449103886</v>
      </c>
      <c r="E14" s="4">
        <v>29.317550029868567</v>
      </c>
      <c r="F14" s="4">
        <v>29.357444718117119</v>
      </c>
      <c r="G14" s="4">
        <v>29.200180491551457</v>
      </c>
      <c r="H14" s="4">
        <v>28.878924731182799</v>
      </c>
      <c r="I14" s="4">
        <v>28.589798932951094</v>
      </c>
      <c r="J14" s="4">
        <v>28.179117106951622</v>
      </c>
      <c r="K14" s="4">
        <v>28.025475432989285</v>
      </c>
      <c r="L14" s="4">
        <v>27.828339919737758</v>
      </c>
      <c r="M14" s="4">
        <f>AVERAGE(A14:L14)</f>
        <v>28.566050661490024</v>
      </c>
    </row>
    <row r="15" spans="1:13" x14ac:dyDescent="0.25">
      <c r="A15" s="10" t="s">
        <v>16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</row>
    <row r="16" spans="1:13" x14ac:dyDescent="0.25">
      <c r="A16" s="6">
        <v>22.560956618464964</v>
      </c>
      <c r="B16" s="7">
        <v>23.466124511635812</v>
      </c>
      <c r="C16" s="7">
        <v>24.45456062291435</v>
      </c>
      <c r="D16" s="7">
        <v>25.479618707887447</v>
      </c>
      <c r="E16" s="7">
        <v>25.740032134470393</v>
      </c>
      <c r="F16" s="7">
        <v>25.416689655172416</v>
      </c>
      <c r="G16" s="7">
        <v>24.967211716722286</v>
      </c>
      <c r="H16" s="7">
        <v>24.806006674082305</v>
      </c>
      <c r="I16" s="7">
        <v>24.686654351395731</v>
      </c>
      <c r="J16" s="7">
        <v>24.421783198262624</v>
      </c>
      <c r="K16" s="7">
        <v>24.031672611969874</v>
      </c>
      <c r="L16" s="7">
        <v>23.13396233910694</v>
      </c>
      <c r="M16" s="4">
        <f>AVERAGE(A16:L16)</f>
        <v>24.430439428507096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12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7.4999999999999997E-2</v>
      </c>
      <c r="B8" s="4">
        <v>1.2962962962962961</v>
      </c>
      <c r="C8" s="4">
        <v>2.2172413793103454</v>
      </c>
      <c r="D8" s="4">
        <v>13.644000000000004</v>
      </c>
      <c r="E8" s="4">
        <v>51.755555555555553</v>
      </c>
      <c r="F8" s="4">
        <v>60.18928571428571</v>
      </c>
      <c r="G8" s="4">
        <v>61.957142857142856</v>
      </c>
      <c r="H8" s="4">
        <v>62.466666666666661</v>
      </c>
      <c r="I8" s="4">
        <v>99.014814814814798</v>
      </c>
      <c r="J8" s="4">
        <v>126.86538461538461</v>
      </c>
      <c r="K8" s="4">
        <v>74.307407407407382</v>
      </c>
      <c r="L8" s="4">
        <v>8.2928571428571427</v>
      </c>
      <c r="M8" s="4">
        <f>SUM(A8:L8)</f>
        <v>562.08165244972133</v>
      </c>
    </row>
    <row r="9" spans="1:13" x14ac:dyDescent="0.25">
      <c r="A9" s="8" t="s">
        <v>13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9"/>
    </row>
    <row r="10" spans="1:13" x14ac:dyDescent="0.25">
      <c r="A10" s="3">
        <v>0.10689655172413794</v>
      </c>
      <c r="B10" s="4">
        <v>0.20062602627257797</v>
      </c>
      <c r="C10" s="4">
        <v>0.29999999999999993</v>
      </c>
      <c r="D10" s="4">
        <v>1.3583743842364533</v>
      </c>
      <c r="E10" s="4">
        <v>3.8607142857142844</v>
      </c>
      <c r="F10" s="4">
        <v>5.4413793103448285</v>
      </c>
      <c r="G10" s="4">
        <v>6.1711111111111094</v>
      </c>
      <c r="H10" s="4">
        <v>8.5211111111111073</v>
      </c>
      <c r="I10" s="4">
        <v>8.812128418549344</v>
      </c>
      <c r="J10" s="4">
        <v>8.93</v>
      </c>
      <c r="K10" s="4">
        <v>5.6361474435196186</v>
      </c>
      <c r="L10" s="4">
        <v>1.0689655172413792</v>
      </c>
      <c r="M10" s="4">
        <f>SUM(A10:L10)</f>
        <v>50.407454159824844</v>
      </c>
    </row>
    <row r="11" spans="1:13" x14ac:dyDescent="0.25">
      <c r="A11" s="10" t="s">
        <v>14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1"/>
    </row>
    <row r="12" spans="1:13" x14ac:dyDescent="0.25">
      <c r="A12" s="3">
        <v>32.456576843906518</v>
      </c>
      <c r="B12" s="4">
        <v>32.612225976450112</v>
      </c>
      <c r="C12" s="4">
        <v>32.606040460678152</v>
      </c>
      <c r="D12" s="4">
        <v>33.201349206349207</v>
      </c>
      <c r="E12" s="4">
        <v>33.776327848311666</v>
      </c>
      <c r="F12" s="4">
        <v>34.811145461751877</v>
      </c>
      <c r="G12" s="4">
        <v>35.380238227660364</v>
      </c>
      <c r="H12" s="4">
        <v>35.037947033054564</v>
      </c>
      <c r="I12" s="4">
        <v>33.75991221422256</v>
      </c>
      <c r="J12" s="4">
        <v>32.785964355708913</v>
      </c>
      <c r="K12" s="4">
        <v>32.266793833242104</v>
      </c>
      <c r="L12" s="4">
        <v>32.307823971078982</v>
      </c>
      <c r="M12" s="4">
        <f>AVERAGE(A12:L12)</f>
        <v>33.41686211936792</v>
      </c>
    </row>
    <row r="13" spans="1:13" x14ac:dyDescent="0.2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1"/>
    </row>
    <row r="14" spans="1:13" x14ac:dyDescent="0.25">
      <c r="A14" s="3">
        <v>27.608954813108031</v>
      </c>
      <c r="B14" s="4">
        <v>28.093439035715086</v>
      </c>
      <c r="C14" s="4">
        <v>28.546132276603629</v>
      </c>
      <c r="D14" s="4">
        <v>29.167250449103886</v>
      </c>
      <c r="E14" s="4">
        <v>29.317550029868567</v>
      </c>
      <c r="F14" s="4">
        <v>29.357444718117119</v>
      </c>
      <c r="G14" s="4">
        <v>29.200180491551457</v>
      </c>
      <c r="H14" s="4">
        <v>28.878924731182799</v>
      </c>
      <c r="I14" s="4">
        <v>28.589798932951094</v>
      </c>
      <c r="J14" s="4">
        <v>28.179117106951622</v>
      </c>
      <c r="K14" s="4">
        <v>28.025475432989285</v>
      </c>
      <c r="L14" s="4">
        <v>27.828339919737758</v>
      </c>
      <c r="M14" s="4">
        <f>AVERAGE(A14:L14)</f>
        <v>28.566050661490024</v>
      </c>
    </row>
    <row r="15" spans="1:13" x14ac:dyDescent="0.25">
      <c r="A15" s="10" t="s">
        <v>16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</row>
    <row r="16" spans="1:13" x14ac:dyDescent="0.25">
      <c r="A16" s="6">
        <v>22.560956618464964</v>
      </c>
      <c r="B16" s="7">
        <v>23.466124511635812</v>
      </c>
      <c r="C16" s="7">
        <v>24.45456062291435</v>
      </c>
      <c r="D16" s="7">
        <v>25.479618707887447</v>
      </c>
      <c r="E16" s="7">
        <v>25.740032134470393</v>
      </c>
      <c r="F16" s="7">
        <v>25.416689655172416</v>
      </c>
      <c r="G16" s="7">
        <v>24.967211716722286</v>
      </c>
      <c r="H16" s="7">
        <v>24.806006674082305</v>
      </c>
      <c r="I16" s="7">
        <v>24.686654351395731</v>
      </c>
      <c r="J16" s="7">
        <v>24.421783198262624</v>
      </c>
      <c r="K16" s="7">
        <v>24.031672611969874</v>
      </c>
      <c r="L16" s="7">
        <v>23.13396233910694</v>
      </c>
      <c r="M16" s="4">
        <f>AVERAGE(A16:L16)</f>
        <v>24.430439428507096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12" t="s">
        <v>12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3"/>
    </row>
    <row r="8" spans="1:13" x14ac:dyDescent="0.25">
      <c r="A8" s="3">
        <v>7.4999999999999997E-2</v>
      </c>
      <c r="B8" s="4">
        <v>1.2962962962962961</v>
      </c>
      <c r="C8" s="4">
        <v>2.2172413793103454</v>
      </c>
      <c r="D8" s="4">
        <v>13.644000000000004</v>
      </c>
      <c r="E8" s="4">
        <v>51.755555555555553</v>
      </c>
      <c r="F8" s="4">
        <v>60.18928571428571</v>
      </c>
      <c r="G8" s="4">
        <v>61.957142857142856</v>
      </c>
      <c r="H8" s="4">
        <v>62.466666666666661</v>
      </c>
      <c r="I8" s="4">
        <v>99.014814814814798</v>
      </c>
      <c r="J8" s="4">
        <v>126.86538461538461</v>
      </c>
      <c r="K8" s="4">
        <v>74.307407407407382</v>
      </c>
      <c r="L8" s="4">
        <v>8.2928571428571427</v>
      </c>
      <c r="M8" s="4">
        <f>SUM(A8:L8)</f>
        <v>562.08165244972133</v>
      </c>
    </row>
    <row r="9" spans="1:13" x14ac:dyDescent="0.25">
      <c r="A9" s="14" t="s">
        <v>13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5"/>
    </row>
    <row r="10" spans="1:13" x14ac:dyDescent="0.25">
      <c r="A10" s="3">
        <v>0.10689655172413794</v>
      </c>
      <c r="B10" s="4">
        <v>0.20062602627257797</v>
      </c>
      <c r="C10" s="4">
        <v>0.29999999999999993</v>
      </c>
      <c r="D10" s="4">
        <v>1.3583743842364533</v>
      </c>
      <c r="E10" s="4">
        <v>3.8607142857142844</v>
      </c>
      <c r="F10" s="4">
        <v>5.4413793103448285</v>
      </c>
      <c r="G10" s="4">
        <v>6.1711111111111094</v>
      </c>
      <c r="H10" s="4">
        <v>8.5211111111111073</v>
      </c>
      <c r="I10" s="4">
        <v>8.812128418549344</v>
      </c>
      <c r="J10" s="4">
        <v>8.93</v>
      </c>
      <c r="K10" s="4">
        <v>5.6361474435196186</v>
      </c>
      <c r="L10" s="4">
        <v>1.0689655172413792</v>
      </c>
      <c r="M10" s="4">
        <f>SUM(A10:L10)</f>
        <v>50.407454159824844</v>
      </c>
    </row>
    <row r="11" spans="1:13" x14ac:dyDescent="0.25">
      <c r="A11" s="16" t="s">
        <v>14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7"/>
    </row>
    <row r="12" spans="1:13" x14ac:dyDescent="0.25">
      <c r="A12" s="3">
        <v>32.456576843906518</v>
      </c>
      <c r="B12" s="4">
        <v>32.612225976450112</v>
      </c>
      <c r="C12" s="4">
        <v>32.606040460678152</v>
      </c>
      <c r="D12" s="4">
        <v>33.201349206349207</v>
      </c>
      <c r="E12" s="4">
        <v>33.776327848311666</v>
      </c>
      <c r="F12" s="4">
        <v>34.811145461751877</v>
      </c>
      <c r="G12" s="4">
        <v>35.380238227660364</v>
      </c>
      <c r="H12" s="4">
        <v>35.037947033054564</v>
      </c>
      <c r="I12" s="4">
        <v>33.75991221422256</v>
      </c>
      <c r="J12" s="4">
        <v>32.785964355708913</v>
      </c>
      <c r="K12" s="4">
        <v>32.266793833242104</v>
      </c>
      <c r="L12" s="4">
        <v>32.307823971078982</v>
      </c>
      <c r="M12" s="4">
        <f>AVERAGE(A12:L12)</f>
        <v>33.41686211936792</v>
      </c>
    </row>
    <row r="13" spans="1:13" x14ac:dyDescent="0.25">
      <c r="A13" s="16" t="s">
        <v>15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7"/>
    </row>
    <row r="14" spans="1:13" x14ac:dyDescent="0.25">
      <c r="A14" s="3">
        <v>27.608954813108031</v>
      </c>
      <c r="B14" s="4">
        <v>28.093439035715086</v>
      </c>
      <c r="C14" s="4">
        <v>28.546132276603629</v>
      </c>
      <c r="D14" s="4">
        <v>29.167250449103886</v>
      </c>
      <c r="E14" s="4">
        <v>29.317550029868567</v>
      </c>
      <c r="F14" s="4">
        <v>29.357444718117119</v>
      </c>
      <c r="G14" s="4">
        <v>29.200180491551457</v>
      </c>
      <c r="H14" s="4">
        <v>28.878924731182799</v>
      </c>
      <c r="I14" s="4">
        <v>28.589798932951094</v>
      </c>
      <c r="J14" s="4">
        <v>28.179117106951622</v>
      </c>
      <c r="K14" s="4">
        <v>28.025475432989285</v>
      </c>
      <c r="L14" s="4">
        <v>27.828339919737758</v>
      </c>
      <c r="M14" s="4">
        <f>AVERAGE(A14:L14)</f>
        <v>28.566050661490024</v>
      </c>
    </row>
    <row r="15" spans="1:13" x14ac:dyDescent="0.25">
      <c r="A15" s="16" t="s">
        <v>16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7"/>
    </row>
    <row r="16" spans="1:13" x14ac:dyDescent="0.25">
      <c r="A16" s="6">
        <v>22.560956618464964</v>
      </c>
      <c r="B16" s="7">
        <v>23.466124511635812</v>
      </c>
      <c r="C16" s="7">
        <v>24.45456062291435</v>
      </c>
      <c r="D16" s="7">
        <v>25.479618707887447</v>
      </c>
      <c r="E16" s="7">
        <v>25.740032134470393</v>
      </c>
      <c r="F16" s="7">
        <v>25.416689655172416</v>
      </c>
      <c r="G16" s="7">
        <v>24.967211716722286</v>
      </c>
      <c r="H16" s="7">
        <v>24.806006674082305</v>
      </c>
      <c r="I16" s="7">
        <v>24.686654351395731</v>
      </c>
      <c r="J16" s="7">
        <v>24.421783198262624</v>
      </c>
      <c r="K16" s="7">
        <v>24.031672611969874</v>
      </c>
      <c r="L16" s="7">
        <v>23.13396233910694</v>
      </c>
      <c r="M16" s="4">
        <f>AVERAGE(A16:L16)</f>
        <v>24.430439428507096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4:M8"/>
  <sheetViews>
    <sheetView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19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281.20714286699996</v>
      </c>
      <c r="B8" s="4">
        <v>247.07411651999999</v>
      </c>
      <c r="C8" s="4">
        <v>248.70689656500002</v>
      </c>
      <c r="D8" s="4">
        <v>229.26428571</v>
      </c>
      <c r="E8" s="4">
        <v>218.224999999</v>
      </c>
      <c r="F8" s="4">
        <v>226.70344827</v>
      </c>
      <c r="G8" s="4">
        <v>236.02310343799999</v>
      </c>
      <c r="H8" s="4">
        <v>224.27142857199999</v>
      </c>
      <c r="I8" s="4">
        <v>202.66896552</v>
      </c>
      <c r="J8" s="4">
        <v>205.782128425</v>
      </c>
      <c r="K8" s="4">
        <v>216.48842912999999</v>
      </c>
      <c r="L8" s="4">
        <v>265.769339221</v>
      </c>
      <c r="M8" s="4">
        <v>233.51535701974993</v>
      </c>
    </row>
  </sheetData>
  <mergeCells count="1">
    <mergeCell ref="A7:M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4:M8"/>
  <sheetViews>
    <sheetView tabSelected="1"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21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20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5927.694091796875</v>
      </c>
      <c r="B8" s="4">
        <v>6273.550944010417</v>
      </c>
      <c r="C8" s="4">
        <v>6081.490397135417</v>
      </c>
      <c r="D8" s="4">
        <v>6079.317789713542</v>
      </c>
      <c r="E8" s="4">
        <v>5872.30859375</v>
      </c>
      <c r="F8" s="4">
        <v>5736.5574340820313</v>
      </c>
      <c r="G8" s="4">
        <v>5689.1471819196431</v>
      </c>
      <c r="H8" s="4">
        <v>5368.060791015625</v>
      </c>
      <c r="I8" s="4">
        <v>5492.2715386284726</v>
      </c>
      <c r="J8" s="4">
        <v>4885.7204101562502</v>
      </c>
      <c r="K8" s="4">
        <v>4802.987955729167</v>
      </c>
      <c r="L8" s="4">
        <v>5438.469401041667</v>
      </c>
      <c r="M8" s="4">
        <f>AVERAGE(A8:L8)</f>
        <v>5637.2980440815918</v>
      </c>
    </row>
  </sheetData>
  <mergeCells count="1">
    <mergeCell ref="A7:M7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63e70f69a6f290c137e683f2f35cb107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8be89db9f8f3c5d9634ada683bc1079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77223A68-110A-4925-835F-BB5C2213B9E6}"/>
</file>

<file path=customXml/itemProps2.xml><?xml version="1.0" encoding="utf-8"?>
<ds:datastoreItem xmlns:ds="http://schemas.openxmlformats.org/officeDocument/2006/customXml" ds:itemID="{A4418B50-66F8-4E71-9C6B-D7B604EA6048}"/>
</file>

<file path=customXml/itemProps3.xml><?xml version="1.0" encoding="utf-8"?>
<ds:datastoreItem xmlns:ds="http://schemas.openxmlformats.org/officeDocument/2006/customXml" ds:itemID="{A2ACFB2F-56D6-445A-BCF2-6A750724C3F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Precipitación</vt:lpstr>
      <vt:lpstr>No. de días con lluvia</vt:lpstr>
      <vt:lpstr>Temperaturas</vt:lpstr>
      <vt:lpstr>Brillo Solar</vt:lpstr>
      <vt:lpstr>Radiación Global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Oswaldo Benavides Ballesteros</dc:creator>
  <cp:lastModifiedBy>Henry Oswaldo Benavides Ballesteros</cp:lastModifiedBy>
  <dcterms:created xsi:type="dcterms:W3CDTF">2024-03-18T21:59:55Z</dcterms:created>
  <dcterms:modified xsi:type="dcterms:W3CDTF">2025-08-27T00:22:36Z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2025-08-27T00:22:36Z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6b1c4e5a-3aef-4455-8a88-d43c1c0db299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