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henrinv\certificaciones\NORMALES CLIMATOLÓGICAS\climatologías\Tablas ciudades\"/>
    </mc:Choice>
  </mc:AlternateContent>
  <xr:revisionPtr revIDLastSave="0" documentId="13_ncr:1_{99DEF42A-6090-43C9-A1B3-A490C29D96CB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Precipitación" sheetId="1" r:id="rId1"/>
    <sheet name="No. de días con lluvia" sheetId="2" r:id="rId2"/>
    <sheet name="Temperaturas" sheetId="3" r:id="rId3"/>
    <sheet name="Brillo Solar" sheetId="4" r:id="rId4"/>
    <sheet name="Radiación Global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8" i="5" l="1"/>
  <c r="M16" i="3" l="1"/>
  <c r="M14" i="3"/>
  <c r="M12" i="3"/>
  <c r="M10" i="3"/>
  <c r="M8" i="3"/>
  <c r="M16" i="2"/>
  <c r="M14" i="2"/>
  <c r="M12" i="2"/>
  <c r="M10" i="2"/>
  <c r="M8" i="2"/>
  <c r="M10" i="1" l="1"/>
  <c r="M8" i="1"/>
  <c r="M16" i="1"/>
  <c r="M14" i="1"/>
  <c r="M12" i="1"/>
</calcChain>
</file>

<file path=xl/sharedStrings.xml><?xml version="1.0" encoding="utf-8"?>
<sst xmlns="http://schemas.openxmlformats.org/spreadsheetml/2006/main" count="87" uniqueCount="22">
  <si>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</si>
  <si>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</si>
  <si>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</si>
  <si>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</si>
  <si>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</si>
  <si>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</si>
  <si>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</si>
  <si>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</si>
  <si>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</si>
  <si>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</si>
  <si>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</si>
  <si>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</si>
  <si>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Normal Climatológica de la Precipitación Acumulada Mensual (mm)</t>
  </si>
  <si>
    <t xml:space="preserve">Normal Climatológica del número de días con lluvia  ≥ 1 mm </t>
  </si>
  <si>
    <t>Normal Climatológica de la Temperatura máxima diaria (°C)</t>
  </si>
  <si>
    <t>Normal Climatológica de la Temperatura media diaria (°C)</t>
  </si>
  <si>
    <t>Normal Climatológica de la Temperatura mínima diaria (°C)</t>
  </si>
  <si>
    <t>ANUAL</t>
  </si>
  <si>
    <t>Aeropuerto Los Garzones</t>
  </si>
  <si>
    <t>Promedio Climatológico de Brillo Solar (Horas de Sol al Día)</t>
  </si>
  <si>
    <r>
      <t>Promedio Climatológico de la Radiación Global (Wh/m</t>
    </r>
    <r>
      <rPr>
        <b/>
        <vertAlign val="super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 xml:space="preserve"> por día)</t>
    </r>
  </si>
  <si>
    <t>Estacion Universidad de Cordoba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</si>
</sst>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vertAlign val="superscript"/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0" xfId="0" applyFont="1"/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FB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</a:t>
            </a:r>
            <a:r>
              <a:rPr lang="es-CO" sz="1200" baseline="0"/>
              <a:t> la </a:t>
            </a:r>
            <a:r>
              <a:rPr lang="es-CO" sz="1200"/>
              <a:t>Precipitación acumulada mensual (mm)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Precipitación!$A$6:$L$6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Precipitación!$A$8:$L$8</c:f>
              <c:numCache>
                <c:formatCode>0.0</c:formatCode>
                <c:ptCount val="12"/>
                <c:pt idx="0">
                  <c:v>8.046153846153846</c:v>
                </c:pt>
                <c:pt idx="1">
                  <c:v>11.108333333333333</c:v>
                </c:pt>
                <c:pt idx="2">
                  <c:v>27.817857142857147</c:v>
                </c:pt>
                <c:pt idx="3">
                  <c:v>94.633333333333312</c:v>
                </c:pt>
                <c:pt idx="4">
                  <c:v>182.33103448275861</c:v>
                </c:pt>
                <c:pt idx="5">
                  <c:v>164.49999999999997</c:v>
                </c:pt>
                <c:pt idx="6">
                  <c:v>165.37857142857143</c:v>
                </c:pt>
                <c:pt idx="7">
                  <c:v>170.0884615384615</c:v>
                </c:pt>
                <c:pt idx="8">
                  <c:v>181.51071428571422</c:v>
                </c:pt>
                <c:pt idx="9">
                  <c:v>140.10714285714286</c:v>
                </c:pt>
                <c:pt idx="10">
                  <c:v>114.29629629629629</c:v>
                </c:pt>
                <c:pt idx="11">
                  <c:v>41.123076923076923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B5-465E-AB5E-197C42296E8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>
                <a:latin typeface="+mn-lt"/>
                <a:cs typeface="Arial" panose="020B0604020202020204" pitchFamily="34" charset="0"/>
              </a:rPr>
              <a:t>Normal Climatológica del Número de días con lluvia ≥ 1mm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'No. de días con lluvia'!$A$6:$L$6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'No. de días con lluvia'!$A$10:$L$10</c:f>
              <c:numCache>
                <c:formatCode>0.0</c:formatCode>
                <c:ptCount val="12"/>
                <c:pt idx="0">
                  <c:v>0.9033333333333331</c:v>
                </c:pt>
                <c:pt idx="1">
                  <c:v>1.205001748464392</c:v>
                </c:pt>
                <c:pt idx="2">
                  <c:v>2.4160919540229884</c:v>
                </c:pt>
                <c:pt idx="3">
                  <c:v>6.998193760262728</c:v>
                </c:pt>
                <c:pt idx="4">
                  <c:v>11.978888888888887</c:v>
                </c:pt>
                <c:pt idx="5">
                  <c:v>12.126847290640393</c:v>
                </c:pt>
                <c:pt idx="6">
                  <c:v>12.274252873563215</c:v>
                </c:pt>
                <c:pt idx="7">
                  <c:v>12.498918992884514</c:v>
                </c:pt>
                <c:pt idx="8">
                  <c:v>12.193793103448277</c:v>
                </c:pt>
                <c:pt idx="9">
                  <c:v>10.634958382877526</c:v>
                </c:pt>
                <c:pt idx="10">
                  <c:v>8.298454221165283</c:v>
                </c:pt>
                <c:pt idx="11">
                  <c:v>3.3433333333333324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9-46CE-906C-D775545CBCD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 la  Temperatura (°C)</a:t>
            </a:r>
          </a:p>
        </c:rich>
      </c:tx>
      <c:layout>
        <c:manualLayout>
          <c:xMode val="edge"/>
          <c:yMode val="edge"/>
          <c:x val="0.22560411198600172"/>
          <c:y val="2.73972602739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Máxima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Temperaturas!$A$6:$L$6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Temperaturas!$A$12:$L$12</c:f>
              <c:numCache>
                <c:formatCode>0.0</c:formatCode>
                <c:ptCount val="12"/>
                <c:pt idx="0">
                  <c:v>33.84376600040671</c:v>
                </c:pt>
                <c:pt idx="1">
                  <c:v>34.563746319583686</c:v>
                </c:pt>
                <c:pt idx="2">
                  <c:v>34.475136206358982</c:v>
                </c:pt>
                <c:pt idx="3">
                  <c:v>34.121010466085643</c:v>
                </c:pt>
                <c:pt idx="4">
                  <c:v>33.025714486671575</c:v>
                </c:pt>
                <c:pt idx="5">
                  <c:v>33.017506633791363</c:v>
                </c:pt>
                <c:pt idx="6">
                  <c:v>33.224936599214232</c:v>
                </c:pt>
                <c:pt idx="7">
                  <c:v>33.065084280874721</c:v>
                </c:pt>
                <c:pt idx="8">
                  <c:v>32.561237881007962</c:v>
                </c:pt>
                <c:pt idx="9">
                  <c:v>32.443225831073335</c:v>
                </c:pt>
                <c:pt idx="10">
                  <c:v>32.548028495214083</c:v>
                </c:pt>
                <c:pt idx="11">
                  <c:v>33.203177004669726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27-40B4-ACE1-125CD2E6FBE1}"/>
            </c:ext>
          </c:extLst>
        </c:ser>
        <c:ser>
          <c:idx val="1"/>
          <c:order val="1"/>
          <c:tx>
            <c:v>Media</c:v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Temperaturas!$A$14:$L$14</c:f>
              <c:numCache>
                <c:formatCode>0.0</c:formatCode>
                <c:ptCount val="12"/>
                <c:pt idx="0">
                  <c:v>27.9537911395668</c:v>
                </c:pt>
                <c:pt idx="1">
                  <c:v>28.328565088487505</c:v>
                </c:pt>
                <c:pt idx="2">
                  <c:v>28.539523004131571</c:v>
                </c:pt>
                <c:pt idx="3">
                  <c:v>28.560297771087995</c:v>
                </c:pt>
                <c:pt idx="4">
                  <c:v>28.231301389071859</c:v>
                </c:pt>
                <c:pt idx="5">
                  <c:v>28.280400545616065</c:v>
                </c:pt>
                <c:pt idx="6">
                  <c:v>28.26566638931558</c:v>
                </c:pt>
                <c:pt idx="7">
                  <c:v>28.08210560234475</c:v>
                </c:pt>
                <c:pt idx="8">
                  <c:v>27.708238384849317</c:v>
                </c:pt>
                <c:pt idx="9">
                  <c:v>27.557996852311359</c:v>
                </c:pt>
                <c:pt idx="10">
                  <c:v>27.574774012993498</c:v>
                </c:pt>
                <c:pt idx="11">
                  <c:v>27.842154850988823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27-40B4-ACE1-125CD2E6FBE1}"/>
            </c:ext>
          </c:extLst>
        </c:ser>
        <c:ser>
          <c:idx val="2"/>
          <c:order val="2"/>
          <c:tx>
            <c:v>Mínima</c:v>
          </c:tx>
          <c:spPr>
            <a:ln w="317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Temperaturas!$A$16:$L$16</c:f>
              <c:numCache>
                <c:formatCode>0.0</c:formatCode>
                <c:ptCount val="12"/>
                <c:pt idx="0">
                  <c:v>22.557742499823874</c:v>
                </c:pt>
                <c:pt idx="1">
                  <c:v>22.860264781144782</c:v>
                </c:pt>
                <c:pt idx="2">
                  <c:v>23.228701722493714</c:v>
                </c:pt>
                <c:pt idx="3">
                  <c:v>23.765117537236566</c:v>
                </c:pt>
                <c:pt idx="4">
                  <c:v>23.769960023277783</c:v>
                </c:pt>
                <c:pt idx="5">
                  <c:v>23.55646704708705</c:v>
                </c:pt>
                <c:pt idx="6">
                  <c:v>23.380527878729865</c:v>
                </c:pt>
                <c:pt idx="7">
                  <c:v>23.252867103531361</c:v>
                </c:pt>
                <c:pt idx="8">
                  <c:v>23.168302150308641</c:v>
                </c:pt>
                <c:pt idx="9">
                  <c:v>23.215266882127882</c:v>
                </c:pt>
                <c:pt idx="10">
                  <c:v>23.1987754490683</c:v>
                </c:pt>
                <c:pt idx="11">
                  <c:v>23.025817130115797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27-40B4-ACE1-125CD2E6F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15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Brillo Solar (Horas de Sol al Día)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7C8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'Brillo Solar'!$A$6:$L$6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'Brillo Solar'!$A$8:$L$8</c:f>
              <c:numCache>
                <c:formatCode>0.0</c:formatCode>
                <c:ptCount val="12"/>
                <c:pt idx="0">
                  <c:v>245.118390815</c:v>
                </c:pt>
                <c:pt idx="1">
                  <c:v>199.34700856000001</c:v>
                </c:pt>
                <c:pt idx="2">
                  <c:v>189.28814814500001</c:v>
                </c:pt>
                <c:pt idx="3">
                  <c:v>150.27593406</c:v>
                </c:pt>
                <c:pt idx="4">
                  <c:v>149.278275874</c:v>
                </c:pt>
                <c:pt idx="5">
                  <c:v>170.65555556999999</c:v>
                </c:pt>
                <c:pt idx="6">
                  <c:v>193.69786323900001</c:v>
                </c:pt>
                <c:pt idx="7">
                  <c:v>190.213690934</c:v>
                </c:pt>
                <c:pt idx="8">
                  <c:v>154.70191572000002</c:v>
                </c:pt>
                <c:pt idx="9">
                  <c:v>167.80110837999999</c:v>
                </c:pt>
                <c:pt idx="10">
                  <c:v>187.60905171000002</c:v>
                </c:pt>
                <c:pt idx="11">
                  <c:v>200.50769229400001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12F-47A0-820C-5A9D1F49E65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3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la Radiación Global (</a:t>
            </a:r>
            <a:r>
              <a:rPr lang="es-CO" sz="1100" b="1" i="0" u="none" strike="noStrike" baseline="0">
                <a:effectLst/>
              </a:rPr>
              <a:t>Wh/m</a:t>
            </a:r>
            <a:r>
              <a:rPr lang="es-CO" sz="1100" b="1" i="0" u="none" strike="noStrike" baseline="30000">
                <a:effectLst/>
              </a:rPr>
              <a:t>2</a:t>
            </a:r>
            <a:r>
              <a:rPr lang="es-CO" sz="1100" b="1" i="0" u="none" strike="noStrike" baseline="0">
                <a:effectLst/>
              </a:rPr>
              <a:t> </a:t>
            </a:r>
            <a:r>
              <a:rPr lang="es-MX" sz="1100" b="1" i="0" u="none" strike="noStrike" baseline="0">
                <a:effectLst/>
              </a:rPr>
              <a:t>por día</a:t>
            </a:r>
            <a:r>
              <a:rPr lang="es-CO" sz="1100" b="1" i="0" baseline="0">
                <a:effectLst/>
              </a:rPr>
              <a:t>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725065616797906E-2"/>
          <c:y val="8.183098591549294E-2"/>
          <c:w val="0.88571937882764651"/>
          <c:h val="0.817973087871058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CC99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'Radiación Global'!$A$6:$L$6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'Radiación Global'!$A$8:$L$8</c:f>
              <c:numCache>
                <c:formatCode>0.0</c:formatCode>
                <c:ptCount val="12"/>
                <c:pt idx="0">
                  <c:v>4947.3337751116069</c:v>
                </c:pt>
                <c:pt idx="1">
                  <c:v>5089.8890904017853</c:v>
                </c:pt>
                <c:pt idx="2">
                  <c:v>4790.3254743303569</c:v>
                </c:pt>
                <c:pt idx="3">
                  <c:v>4714.172932942708</c:v>
                </c:pt>
                <c:pt idx="4">
                  <c:v>4213.768961588542</c:v>
                </c:pt>
                <c:pt idx="5">
                  <c:v>4451.6470424107147</c:v>
                </c:pt>
                <c:pt idx="6">
                  <c:v>4679.5235770089284</c:v>
                </c:pt>
                <c:pt idx="7">
                  <c:v>4766.4912109375</c:v>
                </c:pt>
                <c:pt idx="8">
                  <c:v>4354.2566528320313</c:v>
                </c:pt>
                <c:pt idx="9">
                  <c:v>4133.83642578125</c:v>
                </c:pt>
                <c:pt idx="10">
                  <c:v>4216.1100725446431</c:v>
                </c:pt>
                <c:pt idx="11">
                  <c:v>4555.7898297991069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6E9-461B-9BF9-BAE0571E978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6800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  <c:majorUnit val="4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752474</xdr:colOff>
      <xdr:row>3</xdr:row>
      <xdr:rowOff>180975</xdr:rowOff>
    </xdr:from>
    <xdr:to>
      <xdr:col>19</xdr:col>
      <xdr:colOff>476249</xdr:colOff>
      <xdr:row>18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180975</xdr:rowOff>
    </xdr:from>
    <xdr:to>
      <xdr:col>20</xdr:col>
      <xdr:colOff>0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8.046153846153846</v>
      </c>
      <c r="B8" s="4">
        <v>11.108333333333333</v>
      </c>
      <c r="C8" s="4">
        <v>27.817857142857147</v>
      </c>
      <c r="D8" s="4">
        <v>94.633333333333312</v>
      </c>
      <c r="E8" s="4">
        <v>182.33103448275861</v>
      </c>
      <c r="F8" s="4">
        <v>164.49999999999997</v>
      </c>
      <c r="G8" s="4">
        <v>165.37857142857143</v>
      </c>
      <c r="H8" s="4">
        <v>170.0884615384615</v>
      </c>
      <c r="I8" s="4">
        <v>181.51071428571422</v>
      </c>
      <c r="J8" s="4">
        <v>140.10714285714286</v>
      </c>
      <c r="K8" s="4">
        <v>114.29629629629629</v>
      </c>
      <c r="L8" s="4">
        <v>41.123076923076923</v>
      </c>
      <c r="M8" s="4">
        <f>SUM(A8:L8)</f>
        <v>1300.9409754676997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0.9033333333333331</v>
      </c>
      <c r="B10" s="4">
        <v>1.205001748464392</v>
      </c>
      <c r="C10" s="4">
        <v>2.4160919540229884</v>
      </c>
      <c r="D10" s="4">
        <v>6.998193760262728</v>
      </c>
      <c r="E10" s="4">
        <v>11.978888888888887</v>
      </c>
      <c r="F10" s="4">
        <v>12.126847290640393</v>
      </c>
      <c r="G10" s="4">
        <v>12.274252873563215</v>
      </c>
      <c r="H10" s="4">
        <v>12.498918992884514</v>
      </c>
      <c r="I10" s="4">
        <v>12.193793103448277</v>
      </c>
      <c r="J10" s="4">
        <v>10.634958382877526</v>
      </c>
      <c r="K10" s="4">
        <v>8.298454221165283</v>
      </c>
      <c r="L10" s="4">
        <v>3.3433333333333324</v>
      </c>
      <c r="M10" s="4">
        <f>SUM(A10:L10)</f>
        <v>94.872067882884863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33.84376600040671</v>
      </c>
      <c r="B12" s="4">
        <v>34.563746319583686</v>
      </c>
      <c r="C12" s="4">
        <v>34.475136206358982</v>
      </c>
      <c r="D12" s="4">
        <v>34.121010466085643</v>
      </c>
      <c r="E12" s="4">
        <v>33.025714486671575</v>
      </c>
      <c r="F12" s="4">
        <v>33.017506633791363</v>
      </c>
      <c r="G12" s="4">
        <v>33.224936599214232</v>
      </c>
      <c r="H12" s="4">
        <v>33.065084280874721</v>
      </c>
      <c r="I12" s="4">
        <v>32.561237881007962</v>
      </c>
      <c r="J12" s="4">
        <v>32.443225831073335</v>
      </c>
      <c r="K12" s="4">
        <v>32.548028495214083</v>
      </c>
      <c r="L12" s="4">
        <v>33.203177004669726</v>
      </c>
      <c r="M12" s="4">
        <f>AVERAGE(A12:L12)</f>
        <v>33.341047517079332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3">
        <v>27.9537911395668</v>
      </c>
      <c r="B14" s="4">
        <v>28.328565088487505</v>
      </c>
      <c r="C14" s="4">
        <v>28.539523004131571</v>
      </c>
      <c r="D14" s="4">
        <v>28.560297771087995</v>
      </c>
      <c r="E14" s="4">
        <v>28.231301389071859</v>
      </c>
      <c r="F14" s="4">
        <v>28.280400545616065</v>
      </c>
      <c r="G14" s="4">
        <v>28.26566638931558</v>
      </c>
      <c r="H14" s="4">
        <v>28.08210560234475</v>
      </c>
      <c r="I14" s="4">
        <v>27.708238384849317</v>
      </c>
      <c r="J14" s="4">
        <v>27.557996852311359</v>
      </c>
      <c r="K14" s="4">
        <v>27.574774012993498</v>
      </c>
      <c r="L14" s="4">
        <v>27.842154850988823</v>
      </c>
      <c r="M14" s="4">
        <f>AVERAGE(A14:L14)</f>
        <v>28.077067919230426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22.557742499823874</v>
      </c>
      <c r="B16" s="4">
        <v>22.860264781144782</v>
      </c>
      <c r="C16" s="4">
        <v>23.228701722493714</v>
      </c>
      <c r="D16" s="4">
        <v>23.765117537236566</v>
      </c>
      <c r="E16" s="4">
        <v>23.769960023277783</v>
      </c>
      <c r="F16" s="4">
        <v>23.55646704708705</v>
      </c>
      <c r="G16" s="4">
        <v>23.380527878729865</v>
      </c>
      <c r="H16" s="4">
        <v>23.252867103531361</v>
      </c>
      <c r="I16" s="4">
        <v>23.168302150308641</v>
      </c>
      <c r="J16" s="4">
        <v>23.215266882127882</v>
      </c>
      <c r="K16" s="4">
        <v>23.1987754490683</v>
      </c>
      <c r="L16" s="4">
        <v>23.025817130115797</v>
      </c>
      <c r="M16" s="4">
        <f>AVERAGE(A16:L16)</f>
        <v>23.248317517078799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8.046153846153846</v>
      </c>
      <c r="B8" s="4">
        <v>11.108333333333333</v>
      </c>
      <c r="C8" s="4">
        <v>27.817857142857147</v>
      </c>
      <c r="D8" s="4">
        <v>94.633333333333312</v>
      </c>
      <c r="E8" s="4">
        <v>182.33103448275861</v>
      </c>
      <c r="F8" s="4">
        <v>164.49999999999997</v>
      </c>
      <c r="G8" s="4">
        <v>165.37857142857143</v>
      </c>
      <c r="H8" s="4">
        <v>170.0884615384615</v>
      </c>
      <c r="I8" s="4">
        <v>181.51071428571422</v>
      </c>
      <c r="J8" s="4">
        <v>140.10714285714286</v>
      </c>
      <c r="K8" s="4">
        <v>114.29629629629629</v>
      </c>
      <c r="L8" s="4">
        <v>41.123076923076923</v>
      </c>
      <c r="M8" s="4">
        <f>SUM(A8:L8)</f>
        <v>1300.9409754676997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0.9033333333333331</v>
      </c>
      <c r="B10" s="4">
        <v>1.205001748464392</v>
      </c>
      <c r="C10" s="4">
        <v>2.4160919540229884</v>
      </c>
      <c r="D10" s="4">
        <v>6.998193760262728</v>
      </c>
      <c r="E10" s="4">
        <v>11.978888888888887</v>
      </c>
      <c r="F10" s="4">
        <v>12.126847290640393</v>
      </c>
      <c r="G10" s="4">
        <v>12.274252873563215</v>
      </c>
      <c r="H10" s="4">
        <v>12.498918992884514</v>
      </c>
      <c r="I10" s="4">
        <v>12.193793103448277</v>
      </c>
      <c r="J10" s="4">
        <v>10.634958382877526</v>
      </c>
      <c r="K10" s="4">
        <v>8.298454221165283</v>
      </c>
      <c r="L10" s="4">
        <v>3.3433333333333324</v>
      </c>
      <c r="M10" s="4">
        <f>SUM(A10:L10)</f>
        <v>94.872067882884863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33.84376600040671</v>
      </c>
      <c r="B12" s="4">
        <v>34.563746319583686</v>
      </c>
      <c r="C12" s="4">
        <v>34.475136206358982</v>
      </c>
      <c r="D12" s="4">
        <v>34.121010466085643</v>
      </c>
      <c r="E12" s="4">
        <v>33.025714486671575</v>
      </c>
      <c r="F12" s="4">
        <v>33.017506633791363</v>
      </c>
      <c r="G12" s="4">
        <v>33.224936599214232</v>
      </c>
      <c r="H12" s="4">
        <v>33.065084280874721</v>
      </c>
      <c r="I12" s="4">
        <v>32.561237881007962</v>
      </c>
      <c r="J12" s="4">
        <v>32.443225831073335</v>
      </c>
      <c r="K12" s="4">
        <v>32.548028495214083</v>
      </c>
      <c r="L12" s="4">
        <v>33.203177004669726</v>
      </c>
      <c r="M12" s="4">
        <f>AVERAGE(A12:L12)</f>
        <v>33.341047517079332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3">
        <v>27.9537911395668</v>
      </c>
      <c r="B14" s="4">
        <v>28.328565088487505</v>
      </c>
      <c r="C14" s="4">
        <v>28.539523004131571</v>
      </c>
      <c r="D14" s="4">
        <v>28.560297771087995</v>
      </c>
      <c r="E14" s="4">
        <v>28.231301389071859</v>
      </c>
      <c r="F14" s="4">
        <v>28.280400545616065</v>
      </c>
      <c r="G14" s="4">
        <v>28.26566638931558</v>
      </c>
      <c r="H14" s="4">
        <v>28.08210560234475</v>
      </c>
      <c r="I14" s="4">
        <v>27.708238384849317</v>
      </c>
      <c r="J14" s="4">
        <v>27.557996852311359</v>
      </c>
      <c r="K14" s="4">
        <v>27.574774012993498</v>
      </c>
      <c r="L14" s="4">
        <v>27.842154850988823</v>
      </c>
      <c r="M14" s="4">
        <f>AVERAGE(A14:L14)</f>
        <v>28.077067919230426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22.557742499823874</v>
      </c>
      <c r="B16" s="4">
        <v>22.860264781144782</v>
      </c>
      <c r="C16" s="4">
        <v>23.228701722493714</v>
      </c>
      <c r="D16" s="4">
        <v>23.765117537236566</v>
      </c>
      <c r="E16" s="4">
        <v>23.769960023277783</v>
      </c>
      <c r="F16" s="4">
        <v>23.55646704708705</v>
      </c>
      <c r="G16" s="4">
        <v>23.380527878729865</v>
      </c>
      <c r="H16" s="4">
        <v>23.252867103531361</v>
      </c>
      <c r="I16" s="4">
        <v>23.168302150308641</v>
      </c>
      <c r="J16" s="4">
        <v>23.215266882127882</v>
      </c>
      <c r="K16" s="4">
        <v>23.1987754490683</v>
      </c>
      <c r="L16" s="4">
        <v>23.025817130115797</v>
      </c>
      <c r="M16" s="4">
        <f>AVERAGE(A16:L16)</f>
        <v>23.248317517078799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8.046153846153846</v>
      </c>
      <c r="B8" s="4">
        <v>11.108333333333333</v>
      </c>
      <c r="C8" s="4">
        <v>27.817857142857147</v>
      </c>
      <c r="D8" s="4">
        <v>94.633333333333312</v>
      </c>
      <c r="E8" s="4">
        <v>182.33103448275861</v>
      </c>
      <c r="F8" s="4">
        <v>164.49999999999997</v>
      </c>
      <c r="G8" s="4">
        <v>165.37857142857143</v>
      </c>
      <c r="H8" s="4">
        <v>170.0884615384615</v>
      </c>
      <c r="I8" s="4">
        <v>181.51071428571422</v>
      </c>
      <c r="J8" s="4">
        <v>140.10714285714286</v>
      </c>
      <c r="K8" s="4">
        <v>114.29629629629629</v>
      </c>
      <c r="L8" s="4">
        <v>41.123076923076923</v>
      </c>
      <c r="M8" s="4">
        <f>SUM(A8:L8)</f>
        <v>1300.9409754676997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0.9033333333333331</v>
      </c>
      <c r="B10" s="4">
        <v>1.205001748464392</v>
      </c>
      <c r="C10" s="4">
        <v>2.4160919540229884</v>
      </c>
      <c r="D10" s="4">
        <v>6.998193760262728</v>
      </c>
      <c r="E10" s="4">
        <v>11.978888888888887</v>
      </c>
      <c r="F10" s="4">
        <v>12.126847290640393</v>
      </c>
      <c r="G10" s="4">
        <v>12.274252873563215</v>
      </c>
      <c r="H10" s="4">
        <v>12.498918992884514</v>
      </c>
      <c r="I10" s="4">
        <v>12.193793103448277</v>
      </c>
      <c r="J10" s="4">
        <v>10.634958382877526</v>
      </c>
      <c r="K10" s="4">
        <v>8.298454221165283</v>
      </c>
      <c r="L10" s="4">
        <v>3.3433333333333324</v>
      </c>
      <c r="M10" s="4">
        <f>SUM(A10:L10)</f>
        <v>94.872067882884863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33.84376600040671</v>
      </c>
      <c r="B12" s="4">
        <v>34.563746319583686</v>
      </c>
      <c r="C12" s="4">
        <v>34.475136206358982</v>
      </c>
      <c r="D12" s="4">
        <v>34.121010466085643</v>
      </c>
      <c r="E12" s="4">
        <v>33.025714486671575</v>
      </c>
      <c r="F12" s="4">
        <v>33.017506633791363</v>
      </c>
      <c r="G12" s="4">
        <v>33.224936599214232</v>
      </c>
      <c r="H12" s="4">
        <v>33.065084280874721</v>
      </c>
      <c r="I12" s="4">
        <v>32.561237881007962</v>
      </c>
      <c r="J12" s="4">
        <v>32.443225831073335</v>
      </c>
      <c r="K12" s="4">
        <v>32.548028495214083</v>
      </c>
      <c r="L12" s="4">
        <v>33.203177004669726</v>
      </c>
      <c r="M12" s="4">
        <f>AVERAGE(A12:L12)</f>
        <v>33.341047517079332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3">
        <v>27.9537911395668</v>
      </c>
      <c r="B14" s="4">
        <v>28.328565088487505</v>
      </c>
      <c r="C14" s="4">
        <v>28.539523004131571</v>
      </c>
      <c r="D14" s="4">
        <v>28.560297771087995</v>
      </c>
      <c r="E14" s="4">
        <v>28.231301389071859</v>
      </c>
      <c r="F14" s="4">
        <v>28.280400545616065</v>
      </c>
      <c r="G14" s="4">
        <v>28.26566638931558</v>
      </c>
      <c r="H14" s="4">
        <v>28.08210560234475</v>
      </c>
      <c r="I14" s="4">
        <v>27.708238384849317</v>
      </c>
      <c r="J14" s="4">
        <v>27.557996852311359</v>
      </c>
      <c r="K14" s="4">
        <v>27.574774012993498</v>
      </c>
      <c r="L14" s="4">
        <v>27.842154850988823</v>
      </c>
      <c r="M14" s="4">
        <f>AVERAGE(A14:L14)</f>
        <v>28.077067919230426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22.557742499823874</v>
      </c>
      <c r="B16" s="4">
        <v>22.860264781144782</v>
      </c>
      <c r="C16" s="4">
        <v>23.228701722493714</v>
      </c>
      <c r="D16" s="4">
        <v>23.765117537236566</v>
      </c>
      <c r="E16" s="4">
        <v>23.769960023277783</v>
      </c>
      <c r="F16" s="4">
        <v>23.55646704708705</v>
      </c>
      <c r="G16" s="4">
        <v>23.380527878729865</v>
      </c>
      <c r="H16" s="4">
        <v>23.252867103531361</v>
      </c>
      <c r="I16" s="4">
        <v>23.168302150308641</v>
      </c>
      <c r="J16" s="4">
        <v>23.215266882127882</v>
      </c>
      <c r="K16" s="4">
        <v>23.1987754490683</v>
      </c>
      <c r="L16" s="4">
        <v>23.025817130115797</v>
      </c>
      <c r="M16" s="4">
        <f>AVERAGE(A16:L16)</f>
        <v>23.248317517078799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4:M8"/>
  <sheetViews>
    <sheetView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21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19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245.118390815</v>
      </c>
      <c r="B8" s="4">
        <v>199.34700856000001</v>
      </c>
      <c r="C8" s="4">
        <v>189.28814814500001</v>
      </c>
      <c r="D8" s="4">
        <v>150.27593406</v>
      </c>
      <c r="E8" s="4">
        <v>149.278275874</v>
      </c>
      <c r="F8" s="4">
        <v>170.65555556999999</v>
      </c>
      <c r="G8" s="4">
        <v>193.69786323900001</v>
      </c>
      <c r="H8" s="4">
        <v>190.213690934</v>
      </c>
      <c r="I8" s="4">
        <v>154.70191572000002</v>
      </c>
      <c r="J8" s="4">
        <v>167.80110837999999</v>
      </c>
      <c r="K8" s="4">
        <v>187.60905171000002</v>
      </c>
      <c r="L8" s="4">
        <v>200.50769229400001</v>
      </c>
      <c r="M8" s="4">
        <v>183.20788627508333</v>
      </c>
    </row>
  </sheetData>
  <mergeCells count="1">
    <mergeCell ref="A7:M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4:M8"/>
  <sheetViews>
    <sheetView tabSelected="1"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20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4947.3337751116069</v>
      </c>
      <c r="B8" s="4">
        <v>5089.8890904017853</v>
      </c>
      <c r="C8" s="4">
        <v>4790.3254743303569</v>
      </c>
      <c r="D8" s="4">
        <v>4714.172932942708</v>
      </c>
      <c r="E8" s="4">
        <v>4213.768961588542</v>
      </c>
      <c r="F8" s="4">
        <v>4451.6470424107147</v>
      </c>
      <c r="G8" s="4">
        <v>4679.5235770089284</v>
      </c>
      <c r="H8" s="4">
        <v>4766.4912109375</v>
      </c>
      <c r="I8" s="4">
        <v>4354.2566528320313</v>
      </c>
      <c r="J8" s="4">
        <v>4133.83642578125</v>
      </c>
      <c r="K8" s="4">
        <v>4216.1100725446431</v>
      </c>
      <c r="L8" s="4">
        <v>4555.7898297991069</v>
      </c>
      <c r="M8" s="4">
        <f>AVERAGE(A8:L8)</f>
        <v>4576.0954204740983</v>
      </c>
    </row>
  </sheetData>
  <mergeCells count="1">
    <mergeCell ref="A7:M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F6FC3004-6A94-4447-9CF8-B7C04554AD40}"/>
</file>

<file path=customXml/itemProps2.xml><?xml version="1.0" encoding="utf-8"?>
<ds:datastoreItem xmlns:ds="http://schemas.openxmlformats.org/officeDocument/2006/customXml" ds:itemID="{87FDD66D-8C15-49D1-A61F-6ED206E0B01E}"/>
</file>

<file path=customXml/itemProps3.xml><?xml version="1.0" encoding="utf-8"?>
<ds:datastoreItem xmlns:ds="http://schemas.openxmlformats.org/officeDocument/2006/customXml" ds:itemID="{A8FEDB1D-0B13-4070-A96A-282CEF7354F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Precipitación</vt:lpstr>
      <vt:lpstr>No. de días con lluvia</vt:lpstr>
      <vt:lpstr>Temperaturas</vt:lpstr>
      <vt:lpstr>Brillo Solar</vt:lpstr>
      <vt:lpstr>Radiación Global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Oswaldo Benavides Ballesteros</dc:creator>
  <cp:lastModifiedBy>Henry Oswaldo Benavides Ballesteros</cp:lastModifiedBy>
  <dcterms:created xsi:type="dcterms:W3CDTF">2024-03-18T21:59:55Z</dcterms:created>
  <dcterms:modified xsi:type="dcterms:W3CDTF">2025-08-26T23:49:27Z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2025-08-26T23:49:27Z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f938a509-f587-4902-9761-73f2d6d51749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