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d\henrinv\certificaciones\NORMALES CLIMATOLÓGICAS\climatologías\Tablas ciudades\"/>
    </mc:Choice>
  </mc:AlternateContent>
  <xr:revisionPtr revIDLastSave="0" documentId="13_ncr:1_{A37DBA1A-3675-4C33-BB8E-C60E5284F888}" xr6:coauthVersionLast="47" xr6:coauthVersionMax="47" xr10:uidLastSave="{00000000-0000-0000-0000-000000000000}"/>
  <bookViews>
    <workbookView xWindow="-120" yWindow="-120" windowWidth="29040" windowHeight="15720" activeTab="4" xr2:uid="{00000000-000D-0000-FFFF-FFFF00000000}"/>
  </bookViews>
  <sheets>
    <sheet name="Precipitación" sheetId="1" r:id="rId1"/>
    <sheet name="No. de días con lluvia" sheetId="2" r:id="rId2"/>
    <sheet name="Temperaturas" sheetId="3" r:id="rId3"/>
    <sheet name="Brillo Solar" sheetId="4" r:id="rId4"/>
    <sheet name="Radiación Global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8" i="5" l="1"/>
  <c r="M16" i="3" l="1"/>
  <c r="M14" i="3"/>
  <c r="M12" i="3"/>
  <c r="M10" i="3"/>
  <c r="M8" i="3"/>
  <c r="M16" i="2"/>
  <c r="M14" i="2"/>
  <c r="M12" i="2"/>
  <c r="M10" i="2"/>
  <c r="M8" i="2"/>
  <c r="M10" i="1" l="1"/>
  <c r="M8" i="1"/>
  <c r="M16" i="1"/>
  <c r="M14" i="1"/>
  <c r="M12" i="1"/>
</calcChain>
</file>

<file path=xl/sharedStrings.xml><?xml version="1.0" encoding="utf-8"?>
<sst xmlns="http://schemas.openxmlformats.org/spreadsheetml/2006/main" count="87" uniqueCount="21">
  <si>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</si>
  <si>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</si>
  <si>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</si>
  <si>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</si>
  <si>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</si>
  <si>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</si>
  <si>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</si>
  <si>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</si>
  <si>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</si>
  <si>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</si>
  <si>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</si>
  <si>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</si>
  <si>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Normal Climatológica de la Precipitación Acumulada Mensual (mm)</t>
  </si>
  <si>
    <t xml:space="preserve">Normal Climatológica del número de días con lluvia  ≥ 1 mm </t>
  </si>
  <si>
    <t>Normal Climatológica de la Temperatura máxima diaria (°C)</t>
  </si>
  <si>
    <t>Normal Climatológica de la Temperatura media diaria (°C)</t>
  </si>
  <si>
    <t>Normal Climatológica de la Temperatura mínima diaria (°C)</t>
  </si>
  <si>
    <t>ANUAL</t>
  </si>
  <si>
    <t>Aeropuerto Vasquez Cobo</t>
  </si>
  <si>
    <t>Promedio Climatológico de Brillo Solar (Horas de Sol al Día)</t>
  </si>
  <si>
    <r>
      <t>Promedio Climatológico de la Radiación Global (Wh/m</t>
    </r>
    <r>
      <rPr>
        <b/>
        <vertAlign val="superscript"/>
        <sz val="10"/>
        <color rgb="FF000000"/>
        <rFont val="Calibri"/>
        <family val="2"/>
      </rPr>
      <t>2</t>
    </r>
    <r>
      <rPr>
        <b/>
        <sz val="10"/>
        <color rgb="FF000000"/>
        <rFont val="Calibri"/>
        <family val="2"/>
      </rPr>
      <t xml:space="preserve"> por día)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</si>
</sst>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vertAlign val="superscript"/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0" fontId="3" fillId="0" borderId="0" xfId="0" applyFont="1"/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3" borderId="5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FB1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</a:t>
            </a:r>
            <a:r>
              <a:rPr lang="es-CO" sz="1200" baseline="0"/>
              <a:t> la </a:t>
            </a:r>
            <a:r>
              <a:rPr lang="es-CO" sz="1200"/>
              <a:t>Precipitación acumulada mensual (mm)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Precipitación!$A$6:$L$6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Precipitación!$A$8:$L$8</c:f>
              <c:numCache>
                <c:formatCode>0.0</c:formatCode>
                <c:ptCount val="12"/>
                <c:pt idx="0">
                  <c:v>385.68888888888881</c:v>
                </c:pt>
                <c:pt idx="1">
                  <c:v>336.42857142857144</c:v>
                </c:pt>
                <c:pt idx="2">
                  <c:v>386.2892857142856</c:v>
                </c:pt>
                <c:pt idx="3">
                  <c:v>348.42500000000007</c:v>
                </c:pt>
                <c:pt idx="4">
                  <c:v>298.27857142857141</c:v>
                </c:pt>
                <c:pt idx="5">
                  <c:v>211.48928571428573</c:v>
                </c:pt>
                <c:pt idx="6">
                  <c:v>162.76206896551724</c:v>
                </c:pt>
                <c:pt idx="7">
                  <c:v>139.89285714285717</c:v>
                </c:pt>
                <c:pt idx="8">
                  <c:v>207.77037037037042</c:v>
                </c:pt>
                <c:pt idx="9">
                  <c:v>245.78846153846155</c:v>
                </c:pt>
                <c:pt idx="10">
                  <c:v>299.68148148148151</c:v>
                </c:pt>
                <c:pt idx="11">
                  <c:v>336.33999999999992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B5-465E-AB5E-197C42296E8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>
                <a:latin typeface="+mn-lt"/>
                <a:cs typeface="Arial" panose="020B0604020202020204" pitchFamily="34" charset="0"/>
              </a:rPr>
              <a:t>Normal Climatológica del Número de días con lluvia ≥ 1mm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'No. de días con lluvia'!$A$6:$L$6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'No. de días con lluvia'!$A$10:$L$10</c:f>
              <c:numCache>
                <c:formatCode>0.0</c:formatCode>
                <c:ptCount val="12"/>
                <c:pt idx="0">
                  <c:v>21.673809523809521</c:v>
                </c:pt>
                <c:pt idx="1">
                  <c:v>19.039177955665025</c:v>
                </c:pt>
                <c:pt idx="2">
                  <c:v>20.642857142857142</c:v>
                </c:pt>
                <c:pt idx="3">
                  <c:v>19.357142857142851</c:v>
                </c:pt>
                <c:pt idx="4">
                  <c:v>18.857142857142861</c:v>
                </c:pt>
                <c:pt idx="5">
                  <c:v>15.428571428571431</c:v>
                </c:pt>
                <c:pt idx="6">
                  <c:v>12.586206896551726</c:v>
                </c:pt>
                <c:pt idx="7">
                  <c:v>11.750000000000002</c:v>
                </c:pt>
                <c:pt idx="8">
                  <c:v>13.513546798029559</c:v>
                </c:pt>
                <c:pt idx="9">
                  <c:v>16.120977011494254</c:v>
                </c:pt>
                <c:pt idx="10">
                  <c:v>16.63095238095238</c:v>
                </c:pt>
                <c:pt idx="11">
                  <c:v>20.77272727272727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09-46CE-906C-D775545CBCD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 la  Temperatura (°C)</a:t>
            </a:r>
          </a:p>
        </c:rich>
      </c:tx>
      <c:layout>
        <c:manualLayout>
          <c:xMode val="edge"/>
          <c:yMode val="edge"/>
          <c:x val="0.22560411198600172"/>
          <c:y val="2.73972602739726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Máxima</c:v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Temperaturas!$A$6:$L$6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Temperaturas!$A$12:$L$12</c:f>
              <c:numCache>
                <c:formatCode>0.0</c:formatCode>
                <c:ptCount val="12"/>
                <c:pt idx="0">
                  <c:v>30.862528872958979</c:v>
                </c:pt>
                <c:pt idx="1">
                  <c:v>30.894623852095119</c:v>
                </c:pt>
                <c:pt idx="2">
                  <c:v>30.904771892561612</c:v>
                </c:pt>
                <c:pt idx="3">
                  <c:v>30.717139208173695</c:v>
                </c:pt>
                <c:pt idx="4">
                  <c:v>30.277113316790739</c:v>
                </c:pt>
                <c:pt idx="5">
                  <c:v>29.887900088417325</c:v>
                </c:pt>
                <c:pt idx="6">
                  <c:v>30.34253285543608</c:v>
                </c:pt>
                <c:pt idx="7">
                  <c:v>31.390004135649296</c:v>
                </c:pt>
                <c:pt idx="8">
                  <c:v>31.988443854995573</c:v>
                </c:pt>
                <c:pt idx="9">
                  <c:v>31.992189247311831</c:v>
                </c:pt>
                <c:pt idx="10">
                  <c:v>31.762385689023617</c:v>
                </c:pt>
                <c:pt idx="11">
                  <c:v>31.112724014336919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27-40B4-ACE1-125CD2E6FBE1}"/>
            </c:ext>
          </c:extLst>
        </c:ser>
        <c:ser>
          <c:idx val="1"/>
          <c:order val="1"/>
          <c:tx>
            <c:v>Media</c:v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Temperaturas!$A$14:$L$14</c:f>
              <c:numCache>
                <c:formatCode>0.0</c:formatCode>
                <c:ptCount val="12"/>
                <c:pt idx="0">
                  <c:v>26.085173927028755</c:v>
                </c:pt>
                <c:pt idx="1">
                  <c:v>26.108177259657936</c:v>
                </c:pt>
                <c:pt idx="2">
                  <c:v>26.156511338615829</c:v>
                </c:pt>
                <c:pt idx="3">
                  <c:v>26.124859303519898</c:v>
                </c:pt>
                <c:pt idx="4">
                  <c:v>25.909813083421948</c:v>
                </c:pt>
                <c:pt idx="5">
                  <c:v>25.398850206307092</c:v>
                </c:pt>
                <c:pt idx="6">
                  <c:v>25.368948626045398</c:v>
                </c:pt>
                <c:pt idx="7">
                  <c:v>25.960296951277204</c:v>
                </c:pt>
                <c:pt idx="8">
                  <c:v>26.375667582417581</c:v>
                </c:pt>
                <c:pt idx="9">
                  <c:v>26.594523775388289</c:v>
                </c:pt>
                <c:pt idx="10">
                  <c:v>26.520374529316829</c:v>
                </c:pt>
                <c:pt idx="11">
                  <c:v>26.220827067425063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D27-40B4-ACE1-125CD2E6FBE1}"/>
            </c:ext>
          </c:extLst>
        </c:ser>
        <c:ser>
          <c:idx val="2"/>
          <c:order val="2"/>
          <c:tx>
            <c:v>Mínima</c:v>
          </c:tx>
          <c:spPr>
            <a:ln w="3175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Temperaturas!$A$16:$L$16</c:f>
              <c:numCache>
                <c:formatCode>0.0</c:formatCode>
                <c:ptCount val="12"/>
                <c:pt idx="0">
                  <c:v>23.177078853046595</c:v>
                </c:pt>
                <c:pt idx="1">
                  <c:v>23.144264743628728</c:v>
                </c:pt>
                <c:pt idx="2">
                  <c:v>23.220972323854951</c:v>
                </c:pt>
                <c:pt idx="3">
                  <c:v>23.195559812686255</c:v>
                </c:pt>
                <c:pt idx="4">
                  <c:v>23.001741108354015</c:v>
                </c:pt>
                <c:pt idx="5">
                  <c:v>22.229531388152076</c:v>
                </c:pt>
                <c:pt idx="6">
                  <c:v>21.592819593787336</c:v>
                </c:pt>
                <c:pt idx="7">
                  <c:v>21.828829611248963</c:v>
                </c:pt>
                <c:pt idx="8">
                  <c:v>22.350396614879376</c:v>
                </c:pt>
                <c:pt idx="9">
                  <c:v>22.908834408602143</c:v>
                </c:pt>
                <c:pt idx="10">
                  <c:v>23.161927497789563</c:v>
                </c:pt>
                <c:pt idx="11">
                  <c:v>23.166594982078859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D27-40B4-ACE1-125CD2E6FB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15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Brillo Solar (Horas de Sol al Día)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7C8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'Brillo Solar'!$A$6:$L$6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'Brillo Solar'!$A$8:$L$8</c:f>
              <c:numCache>
                <c:formatCode>0.0</c:formatCode>
                <c:ptCount val="12"/>
                <c:pt idx="0">
                  <c:v>131.11182442100002</c:v>
                </c:pt>
                <c:pt idx="1">
                  <c:v>112.03968554799999</c:v>
                </c:pt>
                <c:pt idx="2">
                  <c:v>124.84271605900001</c:v>
                </c:pt>
                <c:pt idx="3">
                  <c:v>141.84780429</c:v>
                </c:pt>
                <c:pt idx="4">
                  <c:v>149.008513967</c:v>
                </c:pt>
                <c:pt idx="5">
                  <c:v>154.89692117999999</c:v>
                </c:pt>
                <c:pt idx="6">
                  <c:v>184.919514685</c:v>
                </c:pt>
                <c:pt idx="7">
                  <c:v>201.95555557100002</c:v>
                </c:pt>
                <c:pt idx="8">
                  <c:v>179.2148148</c:v>
                </c:pt>
                <c:pt idx="9">
                  <c:v>170.07280422100001</c:v>
                </c:pt>
                <c:pt idx="10">
                  <c:v>158.19544334999998</c:v>
                </c:pt>
                <c:pt idx="11">
                  <c:v>138.32564101200001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C28-43BA-B5EF-67E4961C18B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3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la Radiación Global (</a:t>
            </a:r>
            <a:r>
              <a:rPr lang="es-CO" sz="1100" b="1" i="0" u="none" strike="noStrike" baseline="0">
                <a:effectLst/>
              </a:rPr>
              <a:t>Wh/m</a:t>
            </a:r>
            <a:r>
              <a:rPr lang="es-CO" sz="1100" b="1" i="0" u="none" strike="noStrike" baseline="30000">
                <a:effectLst/>
              </a:rPr>
              <a:t>2</a:t>
            </a:r>
            <a:r>
              <a:rPr lang="es-CO" sz="1100" b="1" i="0" u="none" strike="noStrike" baseline="0">
                <a:effectLst/>
              </a:rPr>
              <a:t> </a:t>
            </a:r>
            <a:r>
              <a:rPr lang="es-MX" sz="1100" b="1" i="0" u="none" strike="noStrike" baseline="0">
                <a:effectLst/>
              </a:rPr>
              <a:t>por día</a:t>
            </a:r>
            <a:r>
              <a:rPr lang="es-CO" sz="1100" b="1" i="0" baseline="0">
                <a:effectLst/>
              </a:rPr>
              <a:t>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8.3725065616797906E-2"/>
          <c:y val="8.183098591549294E-2"/>
          <c:w val="0.88571937882764651"/>
          <c:h val="0.817973087871058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FCC99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'Radiación Global'!$A$6:$L$6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'Radiación Global'!$A$8:$L$8</c:f>
              <c:numCache>
                <c:formatCode>0.0</c:formatCode>
                <c:ptCount val="12"/>
                <c:pt idx="0">
                  <c:v>4155.4916643415181</c:v>
                </c:pt>
                <c:pt idx="1">
                  <c:v>3925.953125</c:v>
                </c:pt>
                <c:pt idx="2">
                  <c:v>4092.826416015625</c:v>
                </c:pt>
                <c:pt idx="3">
                  <c:v>4065.8329772949219</c:v>
                </c:pt>
                <c:pt idx="4">
                  <c:v>3743.4665222167969</c:v>
                </c:pt>
                <c:pt idx="5">
                  <c:v>3817.5383998325892</c:v>
                </c:pt>
                <c:pt idx="6">
                  <c:v>4244.0304478236603</c:v>
                </c:pt>
                <c:pt idx="7">
                  <c:v>4597.1472439236113</c:v>
                </c:pt>
                <c:pt idx="8">
                  <c:v>4829.2353515625</c:v>
                </c:pt>
                <c:pt idx="9">
                  <c:v>4555.1214425223216</c:v>
                </c:pt>
                <c:pt idx="10">
                  <c:v>4462.7839704241069</c:v>
                </c:pt>
                <c:pt idx="11">
                  <c:v>4153.8163016183034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531-4735-AD67-48FB97D629E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6800"/>
          <c:min val="20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  <c:majorUnit val="4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752474</xdr:colOff>
      <xdr:row>3</xdr:row>
      <xdr:rowOff>180975</xdr:rowOff>
    </xdr:from>
    <xdr:to>
      <xdr:col>19</xdr:col>
      <xdr:colOff>476249</xdr:colOff>
      <xdr:row>18</xdr:row>
      <xdr:rowOff>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3</xdr:row>
      <xdr:rowOff>180975</xdr:rowOff>
    </xdr:from>
    <xdr:to>
      <xdr:col>20</xdr:col>
      <xdr:colOff>0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385.68888888888881</v>
      </c>
      <c r="B8" s="4">
        <v>336.42857142857144</v>
      </c>
      <c r="C8" s="4">
        <v>386.2892857142856</v>
      </c>
      <c r="D8" s="4">
        <v>348.42500000000007</v>
      </c>
      <c r="E8" s="4">
        <v>298.27857142857141</v>
      </c>
      <c r="F8" s="4">
        <v>211.48928571428573</v>
      </c>
      <c r="G8" s="4">
        <v>162.76206896551724</v>
      </c>
      <c r="H8" s="4">
        <v>139.89285714285717</v>
      </c>
      <c r="I8" s="4">
        <v>207.77037037037042</v>
      </c>
      <c r="J8" s="4">
        <v>245.78846153846155</v>
      </c>
      <c r="K8" s="4">
        <v>299.68148148148151</v>
      </c>
      <c r="L8" s="4">
        <v>336.33999999999992</v>
      </c>
      <c r="M8" s="4">
        <f>SUM(A8:L8)</f>
        <v>3358.834842673291</v>
      </c>
    </row>
    <row r="9" spans="1:13" x14ac:dyDescent="0.25">
      <c r="A9" s="6" t="s">
        <v>13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</row>
    <row r="10" spans="1:13" x14ac:dyDescent="0.25">
      <c r="A10" s="3">
        <v>21.673809523809521</v>
      </c>
      <c r="B10" s="4">
        <v>19.039177955665025</v>
      </c>
      <c r="C10" s="4">
        <v>20.642857142857142</v>
      </c>
      <c r="D10" s="4">
        <v>19.357142857142851</v>
      </c>
      <c r="E10" s="4">
        <v>18.857142857142861</v>
      </c>
      <c r="F10" s="4">
        <v>15.428571428571431</v>
      </c>
      <c r="G10" s="4">
        <v>12.586206896551726</v>
      </c>
      <c r="H10" s="4">
        <v>11.750000000000002</v>
      </c>
      <c r="I10" s="4">
        <v>13.513546798029559</v>
      </c>
      <c r="J10" s="4">
        <v>16.120977011494254</v>
      </c>
      <c r="K10" s="4">
        <v>16.63095238095238</v>
      </c>
      <c r="L10" s="4">
        <v>20.77272727272727</v>
      </c>
      <c r="M10" s="4">
        <f>SUM(A10:L10)</f>
        <v>206.37311212494404</v>
      </c>
    </row>
    <row r="11" spans="1:13" x14ac:dyDescent="0.25">
      <c r="A11" s="8" t="s">
        <v>14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9"/>
    </row>
    <row r="12" spans="1:13" x14ac:dyDescent="0.25">
      <c r="A12" s="3">
        <v>30.862528872958979</v>
      </c>
      <c r="B12" s="4">
        <v>30.894623852095119</v>
      </c>
      <c r="C12" s="4">
        <v>30.904771892561612</v>
      </c>
      <c r="D12" s="4">
        <v>30.717139208173695</v>
      </c>
      <c r="E12" s="4">
        <v>30.277113316790739</v>
      </c>
      <c r="F12" s="4">
        <v>29.887900088417325</v>
      </c>
      <c r="G12" s="4">
        <v>30.34253285543608</v>
      </c>
      <c r="H12" s="4">
        <v>31.390004135649296</v>
      </c>
      <c r="I12" s="4">
        <v>31.988443854995573</v>
      </c>
      <c r="J12" s="4">
        <v>31.992189247311831</v>
      </c>
      <c r="K12" s="4">
        <v>31.762385689023617</v>
      </c>
      <c r="L12" s="4">
        <v>31.112724014336919</v>
      </c>
      <c r="M12" s="4">
        <f>AVERAGE(A12:L12)</f>
        <v>31.011029752312567</v>
      </c>
    </row>
    <row r="13" spans="1:13" x14ac:dyDescent="0.25">
      <c r="A13" s="8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9"/>
    </row>
    <row r="14" spans="1:13" x14ac:dyDescent="0.25">
      <c r="A14" s="3">
        <v>26.085173927028755</v>
      </c>
      <c r="B14" s="4">
        <v>26.108177259657936</v>
      </c>
      <c r="C14" s="4">
        <v>26.156511338615829</v>
      </c>
      <c r="D14" s="4">
        <v>26.124859303519898</v>
      </c>
      <c r="E14" s="4">
        <v>25.909813083421948</v>
      </c>
      <c r="F14" s="4">
        <v>25.398850206307092</v>
      </c>
      <c r="G14" s="4">
        <v>25.368948626045398</v>
      </c>
      <c r="H14" s="4">
        <v>25.960296951277204</v>
      </c>
      <c r="I14" s="4">
        <v>26.375667582417581</v>
      </c>
      <c r="J14" s="4">
        <v>26.594523775388289</v>
      </c>
      <c r="K14" s="4">
        <v>26.520374529316829</v>
      </c>
      <c r="L14" s="4">
        <v>26.220827067425063</v>
      </c>
      <c r="M14" s="4">
        <f>AVERAGE(A14:L14)</f>
        <v>26.068668637535154</v>
      </c>
    </row>
    <row r="15" spans="1:13" x14ac:dyDescent="0.25">
      <c r="A15" s="8" t="s">
        <v>16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9"/>
    </row>
    <row r="16" spans="1:13" x14ac:dyDescent="0.25">
      <c r="A16" s="3">
        <v>23.177078853046595</v>
      </c>
      <c r="B16" s="4">
        <v>23.144264743628728</v>
      </c>
      <c r="C16" s="4">
        <v>23.220972323854951</v>
      </c>
      <c r="D16" s="4">
        <v>23.195559812686255</v>
      </c>
      <c r="E16" s="4">
        <v>23.001741108354015</v>
      </c>
      <c r="F16" s="4">
        <v>22.229531388152076</v>
      </c>
      <c r="G16" s="4">
        <v>21.592819593787336</v>
      </c>
      <c r="H16" s="4">
        <v>21.828829611248963</v>
      </c>
      <c r="I16" s="4">
        <v>22.350396614879376</v>
      </c>
      <c r="J16" s="4">
        <v>22.908834408602143</v>
      </c>
      <c r="K16" s="4">
        <v>23.161927497789563</v>
      </c>
      <c r="L16" s="4">
        <v>23.166594982078859</v>
      </c>
      <c r="M16" s="4">
        <f>AVERAGE(A16:L16)</f>
        <v>22.748212578175735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385.68888888888881</v>
      </c>
      <c r="B8" s="4">
        <v>336.42857142857144</v>
      </c>
      <c r="C8" s="4">
        <v>386.2892857142856</v>
      </c>
      <c r="D8" s="4">
        <v>348.42500000000007</v>
      </c>
      <c r="E8" s="4">
        <v>298.27857142857141</v>
      </c>
      <c r="F8" s="4">
        <v>211.48928571428573</v>
      </c>
      <c r="G8" s="4">
        <v>162.76206896551724</v>
      </c>
      <c r="H8" s="4">
        <v>139.89285714285717</v>
      </c>
      <c r="I8" s="4">
        <v>207.77037037037042</v>
      </c>
      <c r="J8" s="4">
        <v>245.78846153846155</v>
      </c>
      <c r="K8" s="4">
        <v>299.68148148148151</v>
      </c>
      <c r="L8" s="4">
        <v>336.33999999999992</v>
      </c>
      <c r="M8" s="4">
        <f>SUM(A8:L8)</f>
        <v>3358.834842673291</v>
      </c>
    </row>
    <row r="9" spans="1:13" x14ac:dyDescent="0.25">
      <c r="A9" s="6" t="s">
        <v>13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</row>
    <row r="10" spans="1:13" x14ac:dyDescent="0.25">
      <c r="A10" s="3">
        <v>21.673809523809521</v>
      </c>
      <c r="B10" s="4">
        <v>19.039177955665025</v>
      </c>
      <c r="C10" s="4">
        <v>20.642857142857142</v>
      </c>
      <c r="D10" s="4">
        <v>19.357142857142851</v>
      </c>
      <c r="E10" s="4">
        <v>18.857142857142861</v>
      </c>
      <c r="F10" s="4">
        <v>15.428571428571431</v>
      </c>
      <c r="G10" s="4">
        <v>12.586206896551726</v>
      </c>
      <c r="H10" s="4">
        <v>11.750000000000002</v>
      </c>
      <c r="I10" s="4">
        <v>13.513546798029559</v>
      </c>
      <c r="J10" s="4">
        <v>16.120977011494254</v>
      </c>
      <c r="K10" s="4">
        <v>16.63095238095238</v>
      </c>
      <c r="L10" s="4">
        <v>20.77272727272727</v>
      </c>
      <c r="M10" s="4">
        <f>SUM(A10:L10)</f>
        <v>206.37311212494404</v>
      </c>
    </row>
    <row r="11" spans="1:13" x14ac:dyDescent="0.25">
      <c r="A11" s="8" t="s">
        <v>14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9"/>
    </row>
    <row r="12" spans="1:13" x14ac:dyDescent="0.25">
      <c r="A12" s="3">
        <v>30.862528872958979</v>
      </c>
      <c r="B12" s="4">
        <v>30.894623852095119</v>
      </c>
      <c r="C12" s="4">
        <v>30.904771892561612</v>
      </c>
      <c r="D12" s="4">
        <v>30.717139208173695</v>
      </c>
      <c r="E12" s="4">
        <v>30.277113316790739</v>
      </c>
      <c r="F12" s="4">
        <v>29.887900088417325</v>
      </c>
      <c r="G12" s="4">
        <v>30.34253285543608</v>
      </c>
      <c r="H12" s="4">
        <v>31.390004135649296</v>
      </c>
      <c r="I12" s="4">
        <v>31.988443854995573</v>
      </c>
      <c r="J12" s="4">
        <v>31.992189247311831</v>
      </c>
      <c r="K12" s="4">
        <v>31.762385689023617</v>
      </c>
      <c r="L12" s="4">
        <v>31.112724014336919</v>
      </c>
      <c r="M12" s="4">
        <f>AVERAGE(A12:L12)</f>
        <v>31.011029752312567</v>
      </c>
    </row>
    <row r="13" spans="1:13" x14ac:dyDescent="0.25">
      <c r="A13" s="8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9"/>
    </row>
    <row r="14" spans="1:13" x14ac:dyDescent="0.25">
      <c r="A14" s="3">
        <v>26.085173927028755</v>
      </c>
      <c r="B14" s="4">
        <v>26.108177259657936</v>
      </c>
      <c r="C14" s="4">
        <v>26.156511338615829</v>
      </c>
      <c r="D14" s="4">
        <v>26.124859303519898</v>
      </c>
      <c r="E14" s="4">
        <v>25.909813083421948</v>
      </c>
      <c r="F14" s="4">
        <v>25.398850206307092</v>
      </c>
      <c r="G14" s="4">
        <v>25.368948626045398</v>
      </c>
      <c r="H14" s="4">
        <v>25.960296951277204</v>
      </c>
      <c r="I14" s="4">
        <v>26.375667582417581</v>
      </c>
      <c r="J14" s="4">
        <v>26.594523775388289</v>
      </c>
      <c r="K14" s="4">
        <v>26.520374529316829</v>
      </c>
      <c r="L14" s="4">
        <v>26.220827067425063</v>
      </c>
      <c r="M14" s="4">
        <f>AVERAGE(A14:L14)</f>
        <v>26.068668637535154</v>
      </c>
    </row>
    <row r="15" spans="1:13" x14ac:dyDescent="0.25">
      <c r="A15" s="8" t="s">
        <v>16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9"/>
    </row>
    <row r="16" spans="1:13" x14ac:dyDescent="0.25">
      <c r="A16" s="3">
        <v>23.177078853046595</v>
      </c>
      <c r="B16" s="4">
        <v>23.144264743628728</v>
      </c>
      <c r="C16" s="4">
        <v>23.220972323854951</v>
      </c>
      <c r="D16" s="4">
        <v>23.195559812686255</v>
      </c>
      <c r="E16" s="4">
        <v>23.001741108354015</v>
      </c>
      <c r="F16" s="4">
        <v>22.229531388152076</v>
      </c>
      <c r="G16" s="4">
        <v>21.592819593787336</v>
      </c>
      <c r="H16" s="4">
        <v>21.828829611248963</v>
      </c>
      <c r="I16" s="4">
        <v>22.350396614879376</v>
      </c>
      <c r="J16" s="4">
        <v>22.908834408602143</v>
      </c>
      <c r="K16" s="4">
        <v>23.161927497789563</v>
      </c>
      <c r="L16" s="4">
        <v>23.166594982078859</v>
      </c>
      <c r="M16" s="4">
        <f>AVERAGE(A16:L16)</f>
        <v>22.748212578175735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385.68888888888881</v>
      </c>
      <c r="B8" s="4">
        <v>336.42857142857144</v>
      </c>
      <c r="C8" s="4">
        <v>386.2892857142856</v>
      </c>
      <c r="D8" s="4">
        <v>348.42500000000007</v>
      </c>
      <c r="E8" s="4">
        <v>298.27857142857141</v>
      </c>
      <c r="F8" s="4">
        <v>211.48928571428573</v>
      </c>
      <c r="G8" s="4">
        <v>162.76206896551724</v>
      </c>
      <c r="H8" s="4">
        <v>139.89285714285717</v>
      </c>
      <c r="I8" s="4">
        <v>207.77037037037042</v>
      </c>
      <c r="J8" s="4">
        <v>245.78846153846155</v>
      </c>
      <c r="K8" s="4">
        <v>299.68148148148151</v>
      </c>
      <c r="L8" s="4">
        <v>336.33999999999992</v>
      </c>
      <c r="M8" s="4">
        <f>SUM(A8:L8)</f>
        <v>3358.834842673291</v>
      </c>
    </row>
    <row r="9" spans="1:13" x14ac:dyDescent="0.25">
      <c r="A9" s="6" t="s">
        <v>13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</row>
    <row r="10" spans="1:13" x14ac:dyDescent="0.25">
      <c r="A10" s="3">
        <v>21.673809523809521</v>
      </c>
      <c r="B10" s="4">
        <v>19.039177955665025</v>
      </c>
      <c r="C10" s="4">
        <v>20.642857142857142</v>
      </c>
      <c r="D10" s="4">
        <v>19.357142857142851</v>
      </c>
      <c r="E10" s="4">
        <v>18.857142857142861</v>
      </c>
      <c r="F10" s="4">
        <v>15.428571428571431</v>
      </c>
      <c r="G10" s="4">
        <v>12.586206896551726</v>
      </c>
      <c r="H10" s="4">
        <v>11.750000000000002</v>
      </c>
      <c r="I10" s="4">
        <v>13.513546798029559</v>
      </c>
      <c r="J10" s="4">
        <v>16.120977011494254</v>
      </c>
      <c r="K10" s="4">
        <v>16.63095238095238</v>
      </c>
      <c r="L10" s="4">
        <v>20.77272727272727</v>
      </c>
      <c r="M10" s="4">
        <f>SUM(A10:L10)</f>
        <v>206.37311212494404</v>
      </c>
    </row>
    <row r="11" spans="1:13" x14ac:dyDescent="0.25">
      <c r="A11" s="8" t="s">
        <v>14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9"/>
    </row>
    <row r="12" spans="1:13" x14ac:dyDescent="0.25">
      <c r="A12" s="3">
        <v>30.862528872958979</v>
      </c>
      <c r="B12" s="4">
        <v>30.894623852095119</v>
      </c>
      <c r="C12" s="4">
        <v>30.904771892561612</v>
      </c>
      <c r="D12" s="4">
        <v>30.717139208173695</v>
      </c>
      <c r="E12" s="4">
        <v>30.277113316790739</v>
      </c>
      <c r="F12" s="4">
        <v>29.887900088417325</v>
      </c>
      <c r="G12" s="4">
        <v>30.34253285543608</v>
      </c>
      <c r="H12" s="4">
        <v>31.390004135649296</v>
      </c>
      <c r="I12" s="4">
        <v>31.988443854995573</v>
      </c>
      <c r="J12" s="4">
        <v>31.992189247311831</v>
      </c>
      <c r="K12" s="4">
        <v>31.762385689023617</v>
      </c>
      <c r="L12" s="4">
        <v>31.112724014336919</v>
      </c>
      <c r="M12" s="4">
        <f>AVERAGE(A12:L12)</f>
        <v>31.011029752312567</v>
      </c>
    </row>
    <row r="13" spans="1:13" x14ac:dyDescent="0.25">
      <c r="A13" s="8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9"/>
    </row>
    <row r="14" spans="1:13" x14ac:dyDescent="0.25">
      <c r="A14" s="3">
        <v>26.085173927028755</v>
      </c>
      <c r="B14" s="4">
        <v>26.108177259657936</v>
      </c>
      <c r="C14" s="4">
        <v>26.156511338615829</v>
      </c>
      <c r="D14" s="4">
        <v>26.124859303519898</v>
      </c>
      <c r="E14" s="4">
        <v>25.909813083421948</v>
      </c>
      <c r="F14" s="4">
        <v>25.398850206307092</v>
      </c>
      <c r="G14" s="4">
        <v>25.368948626045398</v>
      </c>
      <c r="H14" s="4">
        <v>25.960296951277204</v>
      </c>
      <c r="I14" s="4">
        <v>26.375667582417581</v>
      </c>
      <c r="J14" s="4">
        <v>26.594523775388289</v>
      </c>
      <c r="K14" s="4">
        <v>26.520374529316829</v>
      </c>
      <c r="L14" s="4">
        <v>26.220827067425063</v>
      </c>
      <c r="M14" s="4">
        <f>AVERAGE(A14:L14)</f>
        <v>26.068668637535154</v>
      </c>
    </row>
    <row r="15" spans="1:13" x14ac:dyDescent="0.25">
      <c r="A15" s="8" t="s">
        <v>16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9"/>
    </row>
    <row r="16" spans="1:13" x14ac:dyDescent="0.25">
      <c r="A16" s="3">
        <v>23.177078853046595</v>
      </c>
      <c r="B16" s="4">
        <v>23.144264743628728</v>
      </c>
      <c r="C16" s="4">
        <v>23.220972323854951</v>
      </c>
      <c r="D16" s="4">
        <v>23.195559812686255</v>
      </c>
      <c r="E16" s="4">
        <v>23.001741108354015</v>
      </c>
      <c r="F16" s="4">
        <v>22.229531388152076</v>
      </c>
      <c r="G16" s="4">
        <v>21.592819593787336</v>
      </c>
      <c r="H16" s="4">
        <v>21.828829611248963</v>
      </c>
      <c r="I16" s="4">
        <v>22.350396614879376</v>
      </c>
      <c r="J16" s="4">
        <v>22.908834408602143</v>
      </c>
      <c r="K16" s="4">
        <v>23.161927497789563</v>
      </c>
      <c r="L16" s="4">
        <v>23.166594982078859</v>
      </c>
      <c r="M16" s="4">
        <f>AVERAGE(A16:L16)</f>
        <v>22.748212578175735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4:M8"/>
  <sheetViews>
    <sheetView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19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131.11182442100002</v>
      </c>
      <c r="B8" s="4">
        <v>112.03968554799999</v>
      </c>
      <c r="C8" s="4">
        <v>124.84271605900001</v>
      </c>
      <c r="D8" s="4">
        <v>141.84780429</v>
      </c>
      <c r="E8" s="4">
        <v>149.008513967</v>
      </c>
      <c r="F8" s="4">
        <v>154.89692117999999</v>
      </c>
      <c r="G8" s="4">
        <v>184.919514685</v>
      </c>
      <c r="H8" s="4">
        <v>201.95555557100002</v>
      </c>
      <c r="I8" s="4">
        <v>179.2148148</v>
      </c>
      <c r="J8" s="4">
        <v>170.07280422100001</v>
      </c>
      <c r="K8" s="4">
        <v>158.19544334999998</v>
      </c>
      <c r="L8" s="4">
        <v>138.32564101200001</v>
      </c>
      <c r="M8" s="4">
        <v>153.86926992533336</v>
      </c>
    </row>
  </sheetData>
  <mergeCells count="1">
    <mergeCell ref="A7:M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4:M8"/>
  <sheetViews>
    <sheetView tabSelected="1"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20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4155.4916643415181</v>
      </c>
      <c r="B8" s="4">
        <v>3925.953125</v>
      </c>
      <c r="C8" s="4">
        <v>4092.826416015625</v>
      </c>
      <c r="D8" s="4">
        <v>4065.8329772949219</v>
      </c>
      <c r="E8" s="4">
        <v>3743.4665222167969</v>
      </c>
      <c r="F8" s="4">
        <v>3817.5383998325892</v>
      </c>
      <c r="G8" s="4">
        <v>4244.0304478236603</v>
      </c>
      <c r="H8" s="4">
        <v>4597.1472439236113</v>
      </c>
      <c r="I8" s="4">
        <v>4829.2353515625</v>
      </c>
      <c r="J8" s="4">
        <v>4555.1214425223216</v>
      </c>
      <c r="K8" s="4">
        <v>4462.7839704241069</v>
      </c>
      <c r="L8" s="4">
        <v>4153.8163016183034</v>
      </c>
      <c r="M8" s="4">
        <f>AVERAGE(A8:L8)</f>
        <v>4220.2703218813294</v>
      </c>
    </row>
  </sheetData>
  <mergeCells count="1">
    <mergeCell ref="A7:M7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63e70f69a6f290c137e683f2f35cb107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8be89db9f8f3c5d9634ada683bc1079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1771FD28-44BC-434D-A438-A1DE23C31EDA}"/>
</file>

<file path=customXml/itemProps2.xml><?xml version="1.0" encoding="utf-8"?>
<ds:datastoreItem xmlns:ds="http://schemas.openxmlformats.org/officeDocument/2006/customXml" ds:itemID="{88A8BB82-1AB0-4578-89F5-12C7622CC0E3}"/>
</file>

<file path=customXml/itemProps3.xml><?xml version="1.0" encoding="utf-8"?>
<ds:datastoreItem xmlns:ds="http://schemas.openxmlformats.org/officeDocument/2006/customXml" ds:itemID="{A3B1EEF2-CFD9-4046-9C68-736C8006AEF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Precipitación</vt:lpstr>
      <vt:lpstr>No. de días con lluvia</vt:lpstr>
      <vt:lpstr>Temperaturas</vt:lpstr>
      <vt:lpstr>Brillo Solar</vt:lpstr>
      <vt:lpstr>Radiación Global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Oswaldo Benavides Ballesteros</dc:creator>
  <cp:lastModifiedBy>Henry Oswaldo Benavides Ballesteros</cp:lastModifiedBy>
  <dcterms:created xsi:type="dcterms:W3CDTF">2024-03-18T21:59:55Z</dcterms:created>
  <dcterms:modified xsi:type="dcterms:W3CDTF">2025-08-26T23:32:47Z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2025-08-26T23:32:47Z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03f24e0d-334d-4641-a88f-44cd271b2ccb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