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harts/colors5.xml" ContentType="application/vnd.ms-office.chartcolorstyle+xml"/>
  <Override PartName="/xl/charts/style5.xml" ContentType="application/vnd.ms-office.chartstyle+xml"/>
  <Override PartName="/xl/charts/chart5.xml" ContentType="application/vnd.openxmlformats-officedocument.drawingml.chart+xml"/>
  <Override PartName="/xl/drawings/drawing5.xml" ContentType="application/vnd.openxmlformats-officedocument.drawing+xml"/>
  <Override PartName="/xl/charts/colors4.xml" ContentType="application/vnd.ms-office.chartcolorstyle+xml"/>
  <Override PartName="/xl/worksheets/sheet1.xml" ContentType="application/vnd.openxmlformats-officedocument.spreadsheetml.worksheet+xml"/>
  <Override PartName="/xl/worksheets/sheet5.xml" ContentType="application/vnd.openxmlformats-officedocument.spreadsheetml.workshee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olors1.xml" ContentType="application/vnd.ms-office.chartcolorstyle+xml"/>
  <Override PartName="/xl/charts/style1.xml" ContentType="application/vnd.ms-office.chartstyle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charts/style4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+xml"/>
  <Override PartName="/xl/charts/colors3.xml" ContentType="application/vnd.ms-office.chartcolorstyle+xml"/>
  <Override PartName="/xl/charts/chart4.xml" ContentType="application/vnd.openxmlformats-officedocument.drawingml.chart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\henrinv\certificaciones\Promedios Climatológiocs\informes Climatologicos\Tablas ciudades\"/>
    </mc:Choice>
  </mc:AlternateContent>
  <bookViews>
    <workbookView xWindow="0" yWindow="0" windowWidth="28800" windowHeight="12330" activeTab="4"/>
  </bookViews>
  <sheets>
    <sheet name="Precipitación" sheetId="1" r:id="rId1"/>
    <sheet name="No. de días con lluvia" sheetId="2" r:id="rId2"/>
    <sheet name="Temperaturas" sheetId="3" r:id="rId3"/>
    <sheet name="Brillo Solar" sheetId="4" r:id="rId4"/>
    <sheet name="Radiación Global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6" i="3" l="1"/>
  <c r="M14" i="3"/>
  <c r="M12" i="3"/>
  <c r="M10" i="3"/>
  <c r="M8" i="3"/>
  <c r="M16" i="2"/>
  <c r="M14" i="2"/>
  <c r="M12" i="2"/>
  <c r="M10" i="2"/>
  <c r="M8" i="2"/>
  <c r="M8" i="5" l="1"/>
  <c r="M8" i="4"/>
  <c r="M10" i="1" l="1"/>
  <c r="M8" i="1"/>
  <c r="M16" i="1"/>
  <c r="M14" i="1"/>
  <c r="M12" i="1"/>
</calcChain>
</file>

<file path=xl/sharedStrings.xml><?xml version="1.0" encoding="utf-8"?>
<sst xmlns="http://schemas.openxmlformats.org/spreadsheetml/2006/main" count="87" uniqueCount="21">
  <si>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</si>
  <si>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</si>
  <si>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</si>
  <si>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</si>
  <si>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</si>
  <si>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</si>
  <si>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</si>
  <si>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</si>
  <si>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</si>
  <si>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</si>
  <si>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</si>
  <si>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</si>
  <si>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Normal Climatológica de la Precipitación Acumulada Mensual (mm)</t>
  </si>
  <si>
    <t xml:space="preserve">Normal Climatológica del número de días con lluvia  ≥ 1 mm </t>
  </si>
  <si>
    <t>Normal Climatológica de la Temperatura máxima diaria (°C)</t>
  </si>
  <si>
    <t>Normal Climatológica de la Temperatura media diaria (°C)</t>
  </si>
  <si>
    <t>Normal Climatológica de la Temperatura mínima diaria (°C)</t>
  </si>
  <si>
    <t>ANUAL</t>
  </si>
  <si>
    <t>Estación Puerto Inirida</t>
  </si>
  <si>
    <t>Promedio Climatológico de Brillo Solar (Horas de Sol al Día)</t>
  </si>
  <si>
    <r>
      <t>Promedio Climatológico de la Radiación Global (Wh/m</t>
    </r>
    <r>
      <rPr>
        <b/>
        <vertAlign val="superscript"/>
        <sz val="10"/>
        <color rgb="FF000000"/>
        <rFont val="Calibri"/>
        <family val="2"/>
      </rPr>
      <t>2</t>
    </r>
    <r>
      <rPr>
        <b/>
        <sz val="10"/>
        <color rgb="FF000000"/>
        <rFont val="Calibri"/>
        <family val="2"/>
      </rPr>
      <t xml:space="preserve"> por día)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</si>
</sst>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vertAlign val="superscript"/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0" fontId="3" fillId="0" borderId="0" xfId="0" applyFont="1"/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3" borderId="5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  <xf numFmtId="164" fontId="2" fillId="4" borderId="3" xfId="0" applyNumberFormat="1" applyFont="1" applyFill="1" applyBorder="1" applyAlignment="1">
      <alignment horizontal="center" vertical="center"/>
    </xf>
    <xf numFmtId="164" fontId="2" fillId="4" borderId="4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FB1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</a:t>
            </a:r>
            <a:r>
              <a:rPr lang="es-CO" sz="1200" baseline="0"/>
              <a:t> la </a:t>
            </a:r>
            <a:r>
              <a:rPr lang="es-CO" sz="1200"/>
              <a:t>Precipitación acumulada mensual (mm) 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Precipitación!$A$6:$L$6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Precipitación!$A$8:$L$8</c:f>
              <c:numCache>
                <c:formatCode>0.0</c:formatCode>
                <c:ptCount val="12"/>
                <c:pt idx="0">
                  <c:v>103.63600000000002</c:v>
                </c:pt>
                <c:pt idx="1">
                  <c:v>119.66538461538458</c:v>
                </c:pt>
                <c:pt idx="2">
                  <c:v>142.792</c:v>
                </c:pt>
                <c:pt idx="3">
                  <c:v>321.60399999999993</c:v>
                </c:pt>
                <c:pt idx="4">
                  <c:v>463.91666666666669</c:v>
                </c:pt>
                <c:pt idx="5">
                  <c:v>550.82916666666665</c:v>
                </c:pt>
                <c:pt idx="6">
                  <c:v>567.13448275862072</c:v>
                </c:pt>
                <c:pt idx="7">
                  <c:v>428.09999999999997</c:v>
                </c:pt>
                <c:pt idx="8">
                  <c:v>293.37499999999994</c:v>
                </c:pt>
                <c:pt idx="9">
                  <c:v>247.86666666666665</c:v>
                </c:pt>
                <c:pt idx="10">
                  <c:v>214.2785714285715</c:v>
                </c:pt>
                <c:pt idx="11">
                  <c:v>161.91666666666666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B5-465E-AB5E-197C42296E8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>
                <a:latin typeface="+mn-lt"/>
                <a:cs typeface="Arial" panose="020B0604020202020204" pitchFamily="34" charset="0"/>
              </a:rPr>
              <a:t>Normal Climatológica del Número de días con lluvia ≥ 1mm 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'No. de días con lluvia'!$A$6:$L$6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'No. de días con lluvia'!$A$10:$L$10</c:f>
              <c:numCache>
                <c:formatCode>0.0</c:formatCode>
                <c:ptCount val="12"/>
                <c:pt idx="0">
                  <c:v>7.9243589743589711</c:v>
                </c:pt>
                <c:pt idx="1">
                  <c:v>9.7614508336491106</c:v>
                </c:pt>
                <c:pt idx="2">
                  <c:v>13.08</c:v>
                </c:pt>
                <c:pt idx="3">
                  <c:v>18.058355437665778</c:v>
                </c:pt>
                <c:pt idx="4">
                  <c:v>23.97901234567901</c:v>
                </c:pt>
                <c:pt idx="5">
                  <c:v>25.377602249778235</c:v>
                </c:pt>
                <c:pt idx="6">
                  <c:v>25.137931034482754</c:v>
                </c:pt>
                <c:pt idx="7">
                  <c:v>22.438208481965916</c:v>
                </c:pt>
                <c:pt idx="8">
                  <c:v>18.095124851367419</c:v>
                </c:pt>
                <c:pt idx="9">
                  <c:v>16.198809523809523</c:v>
                </c:pt>
                <c:pt idx="10">
                  <c:v>14.75</c:v>
                </c:pt>
                <c:pt idx="11">
                  <c:v>12.910256410256411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09-46CE-906C-D775545CBCD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 la  Temperatura (°C)</a:t>
            </a:r>
          </a:p>
        </c:rich>
      </c:tx>
      <c:layout>
        <c:manualLayout>
          <c:xMode val="edge"/>
          <c:yMode val="edge"/>
          <c:x val="0.22560411198600172"/>
          <c:y val="2.73972602739726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Máxima</c:v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Temperaturas!$A$6:$L$6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Temperaturas!$A$12:$L$12</c:f>
              <c:numCache>
                <c:formatCode>0.0</c:formatCode>
                <c:ptCount val="12"/>
                <c:pt idx="0">
                  <c:v>32.915575511591364</c:v>
                </c:pt>
                <c:pt idx="1">
                  <c:v>33.348815500821004</c:v>
                </c:pt>
                <c:pt idx="2">
                  <c:v>32.874263848720808</c:v>
                </c:pt>
                <c:pt idx="3">
                  <c:v>32.02427858476134</c:v>
                </c:pt>
                <c:pt idx="4">
                  <c:v>30.826117084826759</c:v>
                </c:pt>
                <c:pt idx="5">
                  <c:v>30.362648956134176</c:v>
                </c:pt>
                <c:pt idx="6">
                  <c:v>30.145941501953743</c:v>
                </c:pt>
                <c:pt idx="7">
                  <c:v>31.024828733866553</c:v>
                </c:pt>
                <c:pt idx="8">
                  <c:v>31.991304063769562</c:v>
                </c:pt>
                <c:pt idx="9">
                  <c:v>32.258660886734383</c:v>
                </c:pt>
                <c:pt idx="10">
                  <c:v>32.19461099623615</c:v>
                </c:pt>
                <c:pt idx="11">
                  <c:v>32.28567157123436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27-40B4-ACE1-125CD2E6FBE1}"/>
            </c:ext>
          </c:extLst>
        </c:ser>
        <c:ser>
          <c:idx val="1"/>
          <c:order val="1"/>
          <c:tx>
            <c:v>Media</c:v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Temperaturas!$A$14:$L$14</c:f>
              <c:numCache>
                <c:formatCode>0.0</c:formatCode>
                <c:ptCount val="12"/>
                <c:pt idx="0">
                  <c:v>27.246875757573985</c:v>
                </c:pt>
                <c:pt idx="1">
                  <c:v>27.336558178500031</c:v>
                </c:pt>
                <c:pt idx="2">
                  <c:v>27.195997177917317</c:v>
                </c:pt>
                <c:pt idx="3">
                  <c:v>26.688071569512719</c:v>
                </c:pt>
                <c:pt idx="4">
                  <c:v>26.256575497987981</c:v>
                </c:pt>
                <c:pt idx="5">
                  <c:v>25.861357867323054</c:v>
                </c:pt>
                <c:pt idx="6">
                  <c:v>25.706671681725961</c:v>
                </c:pt>
                <c:pt idx="7">
                  <c:v>26.14540821795481</c:v>
                </c:pt>
                <c:pt idx="8">
                  <c:v>26.632899791994536</c:v>
                </c:pt>
                <c:pt idx="9">
                  <c:v>26.804794338924129</c:v>
                </c:pt>
                <c:pt idx="10">
                  <c:v>26.941748098724648</c:v>
                </c:pt>
                <c:pt idx="11">
                  <c:v>26.978793401799649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D27-40B4-ACE1-125CD2E6FBE1}"/>
            </c:ext>
          </c:extLst>
        </c:ser>
        <c:ser>
          <c:idx val="2"/>
          <c:order val="2"/>
          <c:tx>
            <c:v>Mínima</c:v>
          </c:tx>
          <c:spPr>
            <a:ln w="3175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Temperaturas!$A$16:$L$16</c:f>
              <c:numCache>
                <c:formatCode>0.0</c:formatCode>
                <c:ptCount val="12"/>
                <c:pt idx="0">
                  <c:v>22.471318830152256</c:v>
                </c:pt>
                <c:pt idx="1">
                  <c:v>22.783127489979062</c:v>
                </c:pt>
                <c:pt idx="2">
                  <c:v>22.964973118279573</c:v>
                </c:pt>
                <c:pt idx="3">
                  <c:v>22.858610837438423</c:v>
                </c:pt>
                <c:pt idx="4">
                  <c:v>22.849687167671043</c:v>
                </c:pt>
                <c:pt idx="5">
                  <c:v>22.553609195402302</c:v>
                </c:pt>
                <c:pt idx="6">
                  <c:v>22.316915376058873</c:v>
                </c:pt>
                <c:pt idx="7">
                  <c:v>22.554227490862864</c:v>
                </c:pt>
                <c:pt idx="8">
                  <c:v>22.62268199233716</c:v>
                </c:pt>
                <c:pt idx="9">
                  <c:v>22.615609788654066</c:v>
                </c:pt>
                <c:pt idx="10">
                  <c:v>22.869991461412152</c:v>
                </c:pt>
                <c:pt idx="11">
                  <c:v>22.783170828196219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D27-40B4-ACE1-125CD2E6FB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15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Brillo Solar (Horas de Sol al Día)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7C8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'Brillo Solar'!$A$6:$L$6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'Brillo Solar'!$A$8:$L$8</c:f>
              <c:numCache>
                <c:formatCode>0.0</c:formatCode>
                <c:ptCount val="12"/>
                <c:pt idx="0">
                  <c:v>271.34838709677422</c:v>
                </c:pt>
                <c:pt idx="1">
                  <c:v>226.84427331412866</c:v>
                </c:pt>
                <c:pt idx="2">
                  <c:v>201.02166666666662</c:v>
                </c:pt>
                <c:pt idx="3">
                  <c:v>160.54419908272462</c:v>
                </c:pt>
                <c:pt idx="4">
                  <c:v>152.57755053507734</c:v>
                </c:pt>
                <c:pt idx="5">
                  <c:v>137.64285714285714</c:v>
                </c:pt>
                <c:pt idx="6">
                  <c:v>145.98161290322582</c:v>
                </c:pt>
                <c:pt idx="7">
                  <c:v>163.82592203898048</c:v>
                </c:pt>
                <c:pt idx="8">
                  <c:v>177.10629288274447</c:v>
                </c:pt>
                <c:pt idx="9">
                  <c:v>200.22554945054947</c:v>
                </c:pt>
                <c:pt idx="10">
                  <c:v>210.20309460654289</c:v>
                </c:pt>
                <c:pt idx="11">
                  <c:v>248.87924731182795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272-424A-9365-5CE98A7EB02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la Radiación Global (</a:t>
            </a:r>
            <a:r>
              <a:rPr lang="es-CO" sz="1100" b="1" i="0" u="none" strike="noStrike" baseline="0">
                <a:effectLst/>
              </a:rPr>
              <a:t>Wh/m</a:t>
            </a:r>
            <a:r>
              <a:rPr lang="es-CO" sz="1100" b="1" i="0" u="none" strike="noStrike" baseline="30000">
                <a:effectLst/>
              </a:rPr>
              <a:t>2</a:t>
            </a:r>
            <a:r>
              <a:rPr lang="es-CO" sz="1100" b="1" i="0" u="none" strike="noStrike" baseline="0">
                <a:effectLst/>
              </a:rPr>
              <a:t> </a:t>
            </a:r>
            <a:r>
              <a:rPr lang="es-MX" sz="1100" b="1" i="0" u="none" strike="noStrike" baseline="0">
                <a:effectLst/>
              </a:rPr>
              <a:t>por día</a:t>
            </a:r>
            <a:r>
              <a:rPr lang="es-CO" sz="1100" b="1" i="0" baseline="0">
                <a:effectLst/>
              </a:rPr>
              <a:t>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8.3725065616797906E-2"/>
          <c:y val="8.183098591549294E-2"/>
          <c:w val="0.88571937882764651"/>
          <c:h val="0.817973087871058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FCC99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'Radiación Global'!$A$6:$L$6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'Radiación Global'!$A$8:$L$8</c:f>
              <c:numCache>
                <c:formatCode>0.0</c:formatCode>
                <c:ptCount val="12"/>
                <c:pt idx="0">
                  <c:v>4508.03271484375</c:v>
                </c:pt>
                <c:pt idx="1">
                  <c:v>4332.66259765625</c:v>
                </c:pt>
                <c:pt idx="2">
                  <c:v>3947.330078125</c:v>
                </c:pt>
                <c:pt idx="3">
                  <c:v>4146.01806640625</c:v>
                </c:pt>
                <c:pt idx="4">
                  <c:v>3641.261474609375</c:v>
                </c:pt>
                <c:pt idx="5">
                  <c:v>3849.6875</c:v>
                </c:pt>
                <c:pt idx="6">
                  <c:v>3530.644775390625</c:v>
                </c:pt>
                <c:pt idx="7">
                  <c:v>3858.077880859375</c:v>
                </c:pt>
                <c:pt idx="8">
                  <c:v>4289.25634765625</c:v>
                </c:pt>
                <c:pt idx="9">
                  <c:v>4147.51513671875</c:v>
                </c:pt>
                <c:pt idx="10">
                  <c:v>4153.69677734375</c:v>
                </c:pt>
                <c:pt idx="11">
                  <c:v>4245.57666015625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853-45A5-ACE0-001BFF0B99B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6800"/>
          <c:min val="20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  <c:majorUnit val="4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752474</xdr:colOff>
      <xdr:row>3</xdr:row>
      <xdr:rowOff>180975</xdr:rowOff>
    </xdr:from>
    <xdr:to>
      <xdr:col>19</xdr:col>
      <xdr:colOff>476249</xdr:colOff>
      <xdr:row>18</xdr:row>
      <xdr:rowOff>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3</xdr:row>
      <xdr:rowOff>180975</xdr:rowOff>
    </xdr:from>
    <xdr:to>
      <xdr:col>20</xdr:col>
      <xdr:colOff>0</xdr:colOff>
      <xdr:row>18</xdr:row>
      <xdr:rowOff>9525</xdr:rowOff>
    </xdr:to>
    <xdr:graphicFrame macro="">
      <xdr:nvGraphicFramePr>
        <xdr:cNvPr id="2" name="Grá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9525</xdr:rowOff>
    </xdr:to>
    <xdr:graphicFrame macro="">
      <xdr:nvGraphicFramePr>
        <xdr:cNvPr id="2" name="Grá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103.63600000000002</v>
      </c>
      <c r="B8" s="4">
        <v>119.66538461538458</v>
      </c>
      <c r="C8" s="4">
        <v>142.792</v>
      </c>
      <c r="D8" s="4">
        <v>321.60399999999993</v>
      </c>
      <c r="E8" s="4">
        <v>463.91666666666669</v>
      </c>
      <c r="F8" s="4">
        <v>550.82916666666665</v>
      </c>
      <c r="G8" s="4">
        <v>567.13448275862072</v>
      </c>
      <c r="H8" s="4">
        <v>428.09999999999997</v>
      </c>
      <c r="I8" s="4">
        <v>293.37499999999994</v>
      </c>
      <c r="J8" s="4">
        <v>247.86666666666665</v>
      </c>
      <c r="K8" s="4">
        <v>214.2785714285715</v>
      </c>
      <c r="L8" s="4">
        <v>161.91666666666666</v>
      </c>
      <c r="M8" s="4">
        <f>SUM(A8:L8)</f>
        <v>3615.1146054692431</v>
      </c>
    </row>
    <row r="9" spans="1:13" x14ac:dyDescent="0.25">
      <c r="A9" s="6" t="s">
        <v>13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</row>
    <row r="10" spans="1:13" x14ac:dyDescent="0.25">
      <c r="A10" s="3">
        <v>7.9243589743589711</v>
      </c>
      <c r="B10" s="4">
        <v>9.7614508336491106</v>
      </c>
      <c r="C10" s="4">
        <v>13.08</v>
      </c>
      <c r="D10" s="4">
        <v>18.058355437665778</v>
      </c>
      <c r="E10" s="4">
        <v>23.97901234567901</v>
      </c>
      <c r="F10" s="4">
        <v>25.377602249778235</v>
      </c>
      <c r="G10" s="4">
        <v>25.137931034482754</v>
      </c>
      <c r="H10" s="4">
        <v>22.438208481965916</v>
      </c>
      <c r="I10" s="4">
        <v>18.095124851367419</v>
      </c>
      <c r="J10" s="4">
        <v>16.198809523809523</v>
      </c>
      <c r="K10" s="4">
        <v>14.75</v>
      </c>
      <c r="L10" s="4">
        <v>12.910256410256411</v>
      </c>
      <c r="M10" s="4">
        <f>SUM(A10:L10)</f>
        <v>207.71111014301312</v>
      </c>
    </row>
    <row r="11" spans="1:13" x14ac:dyDescent="0.25">
      <c r="A11" s="8" t="s">
        <v>14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9"/>
    </row>
    <row r="12" spans="1:13" x14ac:dyDescent="0.25">
      <c r="A12" s="3">
        <v>32.915575511591364</v>
      </c>
      <c r="B12" s="4">
        <v>33.348815500821004</v>
      </c>
      <c r="C12" s="4">
        <v>32.874263848720808</v>
      </c>
      <c r="D12" s="4">
        <v>32.02427858476134</v>
      </c>
      <c r="E12" s="4">
        <v>30.826117084826759</v>
      </c>
      <c r="F12" s="4">
        <v>30.362648956134176</v>
      </c>
      <c r="G12" s="4">
        <v>30.145941501953743</v>
      </c>
      <c r="H12" s="4">
        <v>31.024828733866553</v>
      </c>
      <c r="I12" s="4">
        <v>31.991304063769562</v>
      </c>
      <c r="J12" s="4">
        <v>32.258660886734383</v>
      </c>
      <c r="K12" s="4">
        <v>32.19461099623615</v>
      </c>
      <c r="L12" s="4">
        <v>32.28567157123436</v>
      </c>
      <c r="M12" s="4">
        <f>AVERAGE(A12:L12)</f>
        <v>31.854393103387519</v>
      </c>
    </row>
    <row r="13" spans="1:13" x14ac:dyDescent="0.25">
      <c r="A13" s="8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9"/>
    </row>
    <row r="14" spans="1:13" x14ac:dyDescent="0.25">
      <c r="A14" s="10">
        <v>27.246875757573985</v>
      </c>
      <c r="B14" s="11">
        <v>27.336558178500031</v>
      </c>
      <c r="C14" s="11">
        <v>27.195997177917317</v>
      </c>
      <c r="D14" s="11">
        <v>26.688071569512719</v>
      </c>
      <c r="E14" s="11">
        <v>26.256575497987981</v>
      </c>
      <c r="F14" s="11">
        <v>25.861357867323054</v>
      </c>
      <c r="G14" s="11">
        <v>25.706671681725961</v>
      </c>
      <c r="H14" s="11">
        <v>26.14540821795481</v>
      </c>
      <c r="I14" s="11">
        <v>26.632899791994536</v>
      </c>
      <c r="J14" s="11">
        <v>26.804794338924129</v>
      </c>
      <c r="K14" s="11">
        <v>26.941748098724648</v>
      </c>
      <c r="L14" s="11">
        <v>26.978793401799649</v>
      </c>
      <c r="M14" s="4">
        <f>AVERAGE(A14:L14)</f>
        <v>26.6496459649949</v>
      </c>
    </row>
    <row r="15" spans="1:13" x14ac:dyDescent="0.25">
      <c r="A15" s="8" t="s">
        <v>16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9"/>
    </row>
    <row r="16" spans="1:13" x14ac:dyDescent="0.25">
      <c r="A16" s="3">
        <v>22.471318830152256</v>
      </c>
      <c r="B16" s="4">
        <v>22.783127489979062</v>
      </c>
      <c r="C16" s="4">
        <v>22.964973118279573</v>
      </c>
      <c r="D16" s="4">
        <v>22.858610837438423</v>
      </c>
      <c r="E16" s="4">
        <v>22.849687167671043</v>
      </c>
      <c r="F16" s="4">
        <v>22.553609195402302</v>
      </c>
      <c r="G16" s="4">
        <v>22.316915376058873</v>
      </c>
      <c r="H16" s="4">
        <v>22.554227490862864</v>
      </c>
      <c r="I16" s="4">
        <v>22.62268199233716</v>
      </c>
      <c r="J16" s="4">
        <v>22.615609788654066</v>
      </c>
      <c r="K16" s="4">
        <v>22.869991461412152</v>
      </c>
      <c r="L16" s="4">
        <v>22.783170828196219</v>
      </c>
      <c r="M16" s="4">
        <f>AVERAGE(A16:L16)</f>
        <v>22.686993631370338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103.63600000000002</v>
      </c>
      <c r="B8" s="4">
        <v>119.66538461538458</v>
      </c>
      <c r="C8" s="4">
        <v>142.792</v>
      </c>
      <c r="D8" s="4">
        <v>321.60399999999993</v>
      </c>
      <c r="E8" s="4">
        <v>463.91666666666669</v>
      </c>
      <c r="F8" s="4">
        <v>550.82916666666665</v>
      </c>
      <c r="G8" s="4">
        <v>567.13448275862072</v>
      </c>
      <c r="H8" s="4">
        <v>428.09999999999997</v>
      </c>
      <c r="I8" s="4">
        <v>293.37499999999994</v>
      </c>
      <c r="J8" s="4">
        <v>247.86666666666665</v>
      </c>
      <c r="K8" s="4">
        <v>214.2785714285715</v>
      </c>
      <c r="L8" s="4">
        <v>161.91666666666666</v>
      </c>
      <c r="M8" s="4">
        <f>SUM(A8:L8)</f>
        <v>3615.1146054692431</v>
      </c>
    </row>
    <row r="9" spans="1:13" x14ac:dyDescent="0.25">
      <c r="A9" s="6" t="s">
        <v>13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</row>
    <row r="10" spans="1:13" x14ac:dyDescent="0.25">
      <c r="A10" s="3">
        <v>7.9243589743589711</v>
      </c>
      <c r="B10" s="4">
        <v>9.7614508336491106</v>
      </c>
      <c r="C10" s="4">
        <v>13.08</v>
      </c>
      <c r="D10" s="4">
        <v>18.058355437665778</v>
      </c>
      <c r="E10" s="4">
        <v>23.97901234567901</v>
      </c>
      <c r="F10" s="4">
        <v>25.377602249778235</v>
      </c>
      <c r="G10" s="4">
        <v>25.137931034482754</v>
      </c>
      <c r="H10" s="4">
        <v>22.438208481965916</v>
      </c>
      <c r="I10" s="4">
        <v>18.095124851367419</v>
      </c>
      <c r="J10" s="4">
        <v>16.198809523809523</v>
      </c>
      <c r="K10" s="4">
        <v>14.75</v>
      </c>
      <c r="L10" s="4">
        <v>12.910256410256411</v>
      </c>
      <c r="M10" s="4">
        <f>SUM(A10:L10)</f>
        <v>207.71111014301312</v>
      </c>
    </row>
    <row r="11" spans="1:13" x14ac:dyDescent="0.25">
      <c r="A11" s="8" t="s">
        <v>14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9"/>
    </row>
    <row r="12" spans="1:13" x14ac:dyDescent="0.25">
      <c r="A12" s="3">
        <v>32.915575511591364</v>
      </c>
      <c r="B12" s="4">
        <v>33.348815500821004</v>
      </c>
      <c r="C12" s="4">
        <v>32.874263848720808</v>
      </c>
      <c r="D12" s="4">
        <v>32.02427858476134</v>
      </c>
      <c r="E12" s="4">
        <v>30.826117084826759</v>
      </c>
      <c r="F12" s="4">
        <v>30.362648956134176</v>
      </c>
      <c r="G12" s="4">
        <v>30.145941501953743</v>
      </c>
      <c r="H12" s="4">
        <v>31.024828733866553</v>
      </c>
      <c r="I12" s="4">
        <v>31.991304063769562</v>
      </c>
      <c r="J12" s="4">
        <v>32.258660886734383</v>
      </c>
      <c r="K12" s="4">
        <v>32.19461099623615</v>
      </c>
      <c r="L12" s="4">
        <v>32.28567157123436</v>
      </c>
      <c r="M12" s="4">
        <f>AVERAGE(A12:L12)</f>
        <v>31.854393103387519</v>
      </c>
    </row>
    <row r="13" spans="1:13" x14ac:dyDescent="0.25">
      <c r="A13" s="8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9"/>
    </row>
    <row r="14" spans="1:13" x14ac:dyDescent="0.25">
      <c r="A14" s="10">
        <v>27.246875757573985</v>
      </c>
      <c r="B14" s="11">
        <v>27.336558178500031</v>
      </c>
      <c r="C14" s="11">
        <v>27.195997177917317</v>
      </c>
      <c r="D14" s="11">
        <v>26.688071569512719</v>
      </c>
      <c r="E14" s="11">
        <v>26.256575497987981</v>
      </c>
      <c r="F14" s="11">
        <v>25.861357867323054</v>
      </c>
      <c r="G14" s="11">
        <v>25.706671681725961</v>
      </c>
      <c r="H14" s="11">
        <v>26.14540821795481</v>
      </c>
      <c r="I14" s="11">
        <v>26.632899791994536</v>
      </c>
      <c r="J14" s="11">
        <v>26.804794338924129</v>
      </c>
      <c r="K14" s="11">
        <v>26.941748098724648</v>
      </c>
      <c r="L14" s="11">
        <v>26.978793401799649</v>
      </c>
      <c r="M14" s="4">
        <f>AVERAGE(A14:L14)</f>
        <v>26.6496459649949</v>
      </c>
    </row>
    <row r="15" spans="1:13" x14ac:dyDescent="0.25">
      <c r="A15" s="8" t="s">
        <v>16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9"/>
    </row>
    <row r="16" spans="1:13" x14ac:dyDescent="0.25">
      <c r="A16" s="3">
        <v>22.471318830152256</v>
      </c>
      <c r="B16" s="4">
        <v>22.783127489979062</v>
      </c>
      <c r="C16" s="4">
        <v>22.964973118279573</v>
      </c>
      <c r="D16" s="4">
        <v>22.858610837438423</v>
      </c>
      <c r="E16" s="4">
        <v>22.849687167671043</v>
      </c>
      <c r="F16" s="4">
        <v>22.553609195402302</v>
      </c>
      <c r="G16" s="4">
        <v>22.316915376058873</v>
      </c>
      <c r="H16" s="4">
        <v>22.554227490862864</v>
      </c>
      <c r="I16" s="4">
        <v>22.62268199233716</v>
      </c>
      <c r="J16" s="4">
        <v>22.615609788654066</v>
      </c>
      <c r="K16" s="4">
        <v>22.869991461412152</v>
      </c>
      <c r="L16" s="4">
        <v>22.783170828196219</v>
      </c>
      <c r="M16" s="4">
        <f>AVERAGE(A16:L16)</f>
        <v>22.686993631370338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103.63600000000002</v>
      </c>
      <c r="B8" s="4">
        <v>119.66538461538458</v>
      </c>
      <c r="C8" s="4">
        <v>142.792</v>
      </c>
      <c r="D8" s="4">
        <v>321.60399999999993</v>
      </c>
      <c r="E8" s="4">
        <v>463.91666666666669</v>
      </c>
      <c r="F8" s="4">
        <v>550.82916666666665</v>
      </c>
      <c r="G8" s="4">
        <v>567.13448275862072</v>
      </c>
      <c r="H8" s="4">
        <v>428.09999999999997</v>
      </c>
      <c r="I8" s="4">
        <v>293.37499999999994</v>
      </c>
      <c r="J8" s="4">
        <v>247.86666666666665</v>
      </c>
      <c r="K8" s="4">
        <v>214.2785714285715</v>
      </c>
      <c r="L8" s="4">
        <v>161.91666666666666</v>
      </c>
      <c r="M8" s="4">
        <f>SUM(A8:L8)</f>
        <v>3615.1146054692431</v>
      </c>
    </row>
    <row r="9" spans="1:13" x14ac:dyDescent="0.25">
      <c r="A9" s="6" t="s">
        <v>13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</row>
    <row r="10" spans="1:13" x14ac:dyDescent="0.25">
      <c r="A10" s="3">
        <v>7.9243589743589711</v>
      </c>
      <c r="B10" s="4">
        <v>9.7614508336491106</v>
      </c>
      <c r="C10" s="4">
        <v>13.08</v>
      </c>
      <c r="D10" s="4">
        <v>18.058355437665778</v>
      </c>
      <c r="E10" s="4">
        <v>23.97901234567901</v>
      </c>
      <c r="F10" s="4">
        <v>25.377602249778235</v>
      </c>
      <c r="G10" s="4">
        <v>25.137931034482754</v>
      </c>
      <c r="H10" s="4">
        <v>22.438208481965916</v>
      </c>
      <c r="I10" s="4">
        <v>18.095124851367419</v>
      </c>
      <c r="J10" s="4">
        <v>16.198809523809523</v>
      </c>
      <c r="K10" s="4">
        <v>14.75</v>
      </c>
      <c r="L10" s="4">
        <v>12.910256410256411</v>
      </c>
      <c r="M10" s="4">
        <f>SUM(A10:L10)</f>
        <v>207.71111014301312</v>
      </c>
    </row>
    <row r="11" spans="1:13" x14ac:dyDescent="0.25">
      <c r="A11" s="8" t="s">
        <v>14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9"/>
    </row>
    <row r="12" spans="1:13" x14ac:dyDescent="0.25">
      <c r="A12" s="3">
        <v>32.915575511591364</v>
      </c>
      <c r="B12" s="4">
        <v>33.348815500821004</v>
      </c>
      <c r="C12" s="4">
        <v>32.874263848720808</v>
      </c>
      <c r="D12" s="4">
        <v>32.02427858476134</v>
      </c>
      <c r="E12" s="4">
        <v>30.826117084826759</v>
      </c>
      <c r="F12" s="4">
        <v>30.362648956134176</v>
      </c>
      <c r="G12" s="4">
        <v>30.145941501953743</v>
      </c>
      <c r="H12" s="4">
        <v>31.024828733866553</v>
      </c>
      <c r="I12" s="4">
        <v>31.991304063769562</v>
      </c>
      <c r="J12" s="4">
        <v>32.258660886734383</v>
      </c>
      <c r="K12" s="4">
        <v>32.19461099623615</v>
      </c>
      <c r="L12" s="4">
        <v>32.28567157123436</v>
      </c>
      <c r="M12" s="4">
        <f>AVERAGE(A12:L12)</f>
        <v>31.854393103387519</v>
      </c>
    </row>
    <row r="13" spans="1:13" x14ac:dyDescent="0.25">
      <c r="A13" s="8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9"/>
    </row>
    <row r="14" spans="1:13" x14ac:dyDescent="0.25">
      <c r="A14" s="10">
        <v>27.246875757573985</v>
      </c>
      <c r="B14" s="11">
        <v>27.336558178500031</v>
      </c>
      <c r="C14" s="11">
        <v>27.195997177917317</v>
      </c>
      <c r="D14" s="11">
        <v>26.688071569512719</v>
      </c>
      <c r="E14" s="11">
        <v>26.256575497987981</v>
      </c>
      <c r="F14" s="11">
        <v>25.861357867323054</v>
      </c>
      <c r="G14" s="11">
        <v>25.706671681725961</v>
      </c>
      <c r="H14" s="11">
        <v>26.14540821795481</v>
      </c>
      <c r="I14" s="11">
        <v>26.632899791994536</v>
      </c>
      <c r="J14" s="11">
        <v>26.804794338924129</v>
      </c>
      <c r="K14" s="11">
        <v>26.941748098724648</v>
      </c>
      <c r="L14" s="11">
        <v>26.978793401799649</v>
      </c>
      <c r="M14" s="4">
        <f>AVERAGE(A14:L14)</f>
        <v>26.6496459649949</v>
      </c>
    </row>
    <row r="15" spans="1:13" x14ac:dyDescent="0.25">
      <c r="A15" s="8" t="s">
        <v>16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9"/>
    </row>
    <row r="16" spans="1:13" x14ac:dyDescent="0.25">
      <c r="A16" s="3">
        <v>22.471318830152256</v>
      </c>
      <c r="B16" s="4">
        <v>22.783127489979062</v>
      </c>
      <c r="C16" s="4">
        <v>22.964973118279573</v>
      </c>
      <c r="D16" s="4">
        <v>22.858610837438423</v>
      </c>
      <c r="E16" s="4">
        <v>22.849687167671043</v>
      </c>
      <c r="F16" s="4">
        <v>22.553609195402302</v>
      </c>
      <c r="G16" s="4">
        <v>22.316915376058873</v>
      </c>
      <c r="H16" s="4">
        <v>22.554227490862864</v>
      </c>
      <c r="I16" s="4">
        <v>22.62268199233716</v>
      </c>
      <c r="J16" s="4">
        <v>22.615609788654066</v>
      </c>
      <c r="K16" s="4">
        <v>22.869991461412152</v>
      </c>
      <c r="L16" s="4">
        <v>22.783170828196219</v>
      </c>
      <c r="M16" s="4">
        <f>AVERAGE(A16:L16)</f>
        <v>22.686993631370338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M8"/>
  <sheetViews>
    <sheetView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19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271.34838709677422</v>
      </c>
      <c r="B8" s="4">
        <v>226.84427331412866</v>
      </c>
      <c r="C8" s="4">
        <v>201.02166666666662</v>
      </c>
      <c r="D8" s="4">
        <v>160.54419908272462</v>
      </c>
      <c r="E8" s="4">
        <v>152.57755053507734</v>
      </c>
      <c r="F8" s="4">
        <v>137.64285714285714</v>
      </c>
      <c r="G8" s="4">
        <v>145.98161290322582</v>
      </c>
      <c r="H8" s="4">
        <v>163.82592203898048</v>
      </c>
      <c r="I8" s="4">
        <v>177.10629288274447</v>
      </c>
      <c r="J8" s="4">
        <v>200.22554945054947</v>
      </c>
      <c r="K8" s="4">
        <v>210.20309460654289</v>
      </c>
      <c r="L8" s="4">
        <v>248.87924731182795</v>
      </c>
      <c r="M8" s="4">
        <f>AVERAGE(A8:L8)</f>
        <v>191.35005441934163</v>
      </c>
    </row>
  </sheetData>
  <mergeCells count="1">
    <mergeCell ref="A7:M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M8"/>
  <sheetViews>
    <sheetView tabSelected="1"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20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4508.03271484375</v>
      </c>
      <c r="B8" s="4">
        <v>4332.66259765625</v>
      </c>
      <c r="C8" s="4">
        <v>3947.330078125</v>
      </c>
      <c r="D8" s="4">
        <v>4146.01806640625</v>
      </c>
      <c r="E8" s="4">
        <v>3641.261474609375</v>
      </c>
      <c r="F8" s="4">
        <v>3849.6875</v>
      </c>
      <c r="G8" s="4">
        <v>3530.644775390625</v>
      </c>
      <c r="H8" s="4">
        <v>3858.077880859375</v>
      </c>
      <c r="I8" s="4">
        <v>4289.25634765625</v>
      </c>
      <c r="J8" s="4">
        <v>4147.51513671875</v>
      </c>
      <c r="K8" s="4">
        <v>4153.69677734375</v>
      </c>
      <c r="L8" s="4">
        <v>4245.57666015625</v>
      </c>
      <c r="M8" s="4">
        <f>AVERAGE(A8:L8)</f>
        <v>4054.1466674804688</v>
      </c>
    </row>
  </sheetData>
  <mergeCells count="1">
    <mergeCell ref="A7:M7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63e70f69a6f290c137e683f2f35cb107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8be89db9f8f3c5d9634ada683bc1079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ECD29ED9-F0FF-4B6A-BD2B-8F38C86BE6C0}"/>
</file>

<file path=customXml/itemProps2.xml><?xml version="1.0" encoding="utf-8"?>
<ds:datastoreItem xmlns:ds="http://schemas.openxmlformats.org/officeDocument/2006/customXml" ds:itemID="{65F05AF3-6209-4424-A801-C76BED58DEFD}"/>
</file>

<file path=customXml/itemProps3.xml><?xml version="1.0" encoding="utf-8"?>
<ds:datastoreItem xmlns:ds="http://schemas.openxmlformats.org/officeDocument/2006/customXml" ds:itemID="{4B6CAA12-0B3C-4448-B20E-68FD4A769E2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Precipitación</vt:lpstr>
      <vt:lpstr>No. de días con lluvia</vt:lpstr>
      <vt:lpstr>Temperaturas</vt:lpstr>
      <vt:lpstr>Brillo Solar</vt:lpstr>
      <vt:lpstr>Radiación Global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Oswaldo Benavides Ballesteros</dc:creator>
  <cp:lastModifiedBy>Henry Oswaldo Benavides Ballesteros</cp:lastModifiedBy>
  <dcterms:created xsi:type="dcterms:W3CDTF">2024-03-18T21:59:55Z</dcterms:created>
  <dcterms:modified xsi:type="dcterms:W3CDTF">2024-07-31T23:05:12Z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