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Concentración promedio\"/>
    </mc:Choice>
  </mc:AlternateContent>
  <xr:revisionPtr revIDLastSave="0" documentId="13_ncr:1_{AE4D1459-F656-405A-B600-E342BA8CD8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centracion Promedio SO2" sheetId="1" r:id="rId1"/>
  </sheets>
  <definedNames>
    <definedName name="_xlnm._FilterDatabase" localSheetId="0" hidden="1">'Concentracion Promedio SO2'!$B$10:$S$11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1" i="1" l="1"/>
  <c r="A41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<sst xmlns="http://schemas.openxmlformats.org/spreadsheetml/2006/main" count="172" uniqueCount="120">
  <si>
    <t>Sitio de monitoreo</t>
  </si>
  <si>
    <t>Concentracion Promedio Anual (µg/m³)</t>
  </si>
  <si>
    <t>Sistema de Vigilancia de Calidad del Aire - SVCA</t>
  </si>
  <si>
    <t>Nombre de la estación de monitoreo</t>
  </si>
  <si>
    <t>AMVA</t>
  </si>
  <si>
    <t>BEL-BMFS</t>
  </si>
  <si>
    <t/>
  </si>
  <si>
    <t>ITA-CRSV</t>
  </si>
  <si>
    <t>MED-AGUI</t>
  </si>
  <si>
    <t>MED-PJIC</t>
  </si>
  <si>
    <t>MED-UNFM</t>
  </si>
  <si>
    <t>MED-UPB</t>
  </si>
  <si>
    <t>S.O.S ABURRÁ NORTE</t>
  </si>
  <si>
    <t>TANQUES EPM</t>
  </si>
  <si>
    <t>TRÁFICO CENTRO</t>
  </si>
  <si>
    <t>CAR</t>
  </si>
  <si>
    <t>ALCALDÍA</t>
  </si>
  <si>
    <t>BRICEÑO</t>
  </si>
  <si>
    <t>PTAR I</t>
  </si>
  <si>
    <t>COLEGIO RAQUIRA</t>
  </si>
  <si>
    <t>COLEGIO SOACHA</t>
  </si>
  <si>
    <t>DLIA</t>
  </si>
  <si>
    <t>EMAFEZ</t>
  </si>
  <si>
    <t>ESTACIÓN TAUSA</t>
  </si>
  <si>
    <t>FUNZA COLEGIO</t>
  </si>
  <si>
    <t>HOSPITAL</t>
  </si>
  <si>
    <t>LOS SAUCES</t>
  </si>
  <si>
    <t>MADRID - CEMODAE</t>
  </si>
  <si>
    <t>MOCHUELO</t>
  </si>
  <si>
    <t>PLANTA TIBITOC</t>
  </si>
  <si>
    <t>SENA</t>
  </si>
  <si>
    <t>SISBEN</t>
  </si>
  <si>
    <t>UNIMINUTO</t>
  </si>
  <si>
    <t>URBANO COTA</t>
  </si>
  <si>
    <t>URBANO NEMOCON</t>
  </si>
  <si>
    <t>URBANO RAQUIRA</t>
  </si>
  <si>
    <t>ALMACAFE</t>
  </si>
  <si>
    <t>MANAS</t>
  </si>
  <si>
    <t>FUNZA</t>
  </si>
  <si>
    <t>FUNZA VILLA</t>
  </si>
  <si>
    <t>MADRID-PTAR I</t>
  </si>
  <si>
    <t>PATIO BONITO</t>
  </si>
  <si>
    <t>SOACHA-LADRILLERA SANTAFÉ</t>
  </si>
  <si>
    <t>CDMB</t>
  </si>
  <si>
    <t>CABECERA</t>
  </si>
  <si>
    <t>CENTRO</t>
  </si>
  <si>
    <t>CENTRO CULTURAL</t>
  </si>
  <si>
    <t>CLUB UNION</t>
  </si>
  <si>
    <t>CORPAMAG</t>
  </si>
  <si>
    <t>CIÉNAGA KOIKA</t>
  </si>
  <si>
    <t>TAYRONA</t>
  </si>
  <si>
    <t>UNIMAG</t>
  </si>
  <si>
    <t>CORPOBOYACÁ</t>
  </si>
  <si>
    <t>BOMBEROS</t>
  </si>
  <si>
    <t>EL RECREO</t>
  </si>
  <si>
    <t>ESTACIÓN PAIPA</t>
  </si>
  <si>
    <t>MOVIL KOIKA</t>
  </si>
  <si>
    <t>PARQUE REC. DEL NORTE</t>
  </si>
  <si>
    <t>CORPOCALDAS</t>
  </si>
  <si>
    <t>GOBERNACION</t>
  </si>
  <si>
    <t>CVC</t>
  </si>
  <si>
    <t>ECA-CTGO</t>
  </si>
  <si>
    <t>ESTACIÓN YUMBO</t>
  </si>
  <si>
    <t>PALMIRA</t>
  </si>
  <si>
    <t>DAGMA</t>
  </si>
  <si>
    <t>BASE AÉREA</t>
  </si>
  <si>
    <t>CAÑAVERALEJO</t>
  </si>
  <si>
    <t>ERA OBRERO</t>
  </si>
  <si>
    <t>LA ERMITA</t>
  </si>
  <si>
    <t>EPA BARRANQUILLA</t>
  </si>
  <si>
    <t>POLICÍA</t>
  </si>
  <si>
    <t>TRES AVE MARÍAS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</si>
  <si>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</si>
  <si>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</si>
  <si>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</si>
  <si>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</si>
  <si>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</si>
  <si>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</si>
  <si>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</si>
  <si>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</si>
  <si>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KENNEDY</t>
  </si>
  <si>
    <t>LAS FERIAS</t>
  </si>
  <si>
    <t>MOVIL FONTIBON</t>
  </si>
  <si>
    <t>PUENTE ARANDA</t>
  </si>
  <si>
    <t>SAN CRISTÓBAL</t>
  </si>
  <si>
    <t>SUBA</t>
  </si>
  <si>
    <t>TUNAL</t>
  </si>
  <si>
    <t>USAQUÉN</t>
  </si>
  <si>
    <t>USME</t>
  </si>
  <si>
    <t>CHICÓ LAGO</t>
  </si>
  <si>
    <t>MÓVIL PALMIRA</t>
  </si>
  <si>
    <t>Código estación</t>
  </si>
  <si>
    <r>
      <t>Colombia. Concentración promedio anual a la norma de 24 horas de Dióxido de Azufre (SO</t>
    </r>
    <r>
      <rPr>
        <b/>
        <vertAlign val="subscript"/>
        <sz val="11"/>
        <rFont val="Verdana"/>
        <family val="2"/>
      </rPr>
      <t>2</t>
    </r>
    <r>
      <rPr>
        <b/>
        <sz val="11"/>
        <rFont val="Verdana"/>
        <family val="2"/>
      </rPr>
      <t>), por estación de monitoreo. Periodo 2007 - 2018 y a la norma de 1 hora para el periodo 2019 - 2024</t>
    </r>
  </si>
  <si>
    <t>Fuente: Instituto de Hidrología, Meteorología y Estudios Ambientales  - IDEAM. Subdirección de Estudios Ambientales. Grupo Aire. 2025. Subsistema de Información sobre Calidad del Aire - SISAIRE.</t>
  </si>
  <si>
    <t>CASA JUSTICIA</t>
  </si>
  <si>
    <t>FISCALÍA SECTOR CARIBE</t>
  </si>
  <si>
    <t>SOACHA - COLISEO</t>
  </si>
  <si>
    <t>LZQ EST</t>
  </si>
  <si>
    <t>GCHTA COL</t>
  </si>
  <si>
    <t>CUC COL</t>
  </si>
  <si>
    <t>SSCA URB</t>
  </si>
  <si>
    <t>TOC URB</t>
  </si>
  <si>
    <t>FCA URB</t>
  </si>
  <si>
    <t>UBT URB</t>
  </si>
  <si>
    <t>FSG URB</t>
  </si>
  <si>
    <t>CARDIQUE</t>
  </si>
  <si>
    <t>CARDIQUE-RA-01</t>
  </si>
  <si>
    <t>CARDIQUE-RA-03</t>
  </si>
  <si>
    <t>CORNARE</t>
  </si>
  <si>
    <t>SAN ANTONIO</t>
  </si>
  <si>
    <t>NAZARETH-JAC</t>
  </si>
  <si>
    <t>PAIPA MOVIL KOICA</t>
  </si>
  <si>
    <t>ESTACIÓN TULUÁ</t>
  </si>
  <si>
    <t>ECA BUGA</t>
  </si>
  <si>
    <t>MOVIL UNIREFORMADA</t>
  </si>
  <si>
    <t>GUAYMARAL</t>
  </si>
  <si>
    <t>Notas:</t>
  </si>
  <si>
    <t>1). El número de Sistemas de Vigilancia de Calidad del Aire (SVCA) y estaciones de monitoreo varia cada año, para este año se incluyen dos (2) nuevos SVCA: CARDIQUE y CORNARE, y siete (7) nuevas estaciones de monitoreo: CASA JUSTICIA, FISCALÍA SECTOR CARIBE, PAIPA MOVIL KOICA, SENA, ESTACIÓN TULUÁ, ECA BUGA y GUAYMARAL.</t>
  </si>
  <si>
    <t>Fecha de actualización: 15 de diciembre de 2025</t>
  </si>
  <si>
    <t>2). La Resolución 2254/17 establece para 24 horas un límite de 50 µg/m³, que bajará a 20 µg/m³ en 2030, y para 1 hora 100 µg/m³. La OMS recomienda un valor máximo de 40 µg/m³ para 24 horas, sin especificar para 1 hora.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</si>
</sst>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name val="Verdana"/>
      <family val="2"/>
    </font>
    <font>
      <b/>
      <sz val="11"/>
      <name val="Verdana"/>
      <family val="2"/>
    </font>
    <font>
      <sz val="11"/>
      <name val="Verdana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8" fillId="0" borderId="0" xfId="0" applyFont="1"/>
    <xf numFmtId="0" fontId="8" fillId="0" borderId="29" xfId="0" applyFont="1" applyBorder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2" borderId="12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165" fontId="8" fillId="0" borderId="3" xfId="0" applyNumberFormat="1" applyFont="1" applyBorder="1" applyAlignment="1">
      <alignment horizontal="center" vertical="center"/>
    </xf>
    <xf numFmtId="165" fontId="8" fillId="0" borderId="15" xfId="0" applyNumberFormat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 wrapText="1"/>
    </xf>
    <xf numFmtId="165" fontId="8" fillId="0" borderId="8" xfId="0" applyNumberFormat="1" applyFont="1" applyBorder="1" applyAlignment="1">
      <alignment horizontal="center" vertical="center"/>
    </xf>
    <xf numFmtId="165" fontId="8" fillId="0" borderId="17" xfId="0" applyNumberFormat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/>
    </xf>
    <xf numFmtId="165" fontId="8" fillId="0" borderId="18" xfId="0" applyNumberFormat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165" fontId="8" fillId="0" borderId="4" xfId="0" applyNumberFormat="1" applyFont="1" applyBorder="1" applyAlignment="1">
      <alignment horizontal="center" vertical="center"/>
    </xf>
    <xf numFmtId="165" fontId="8" fillId="0" borderId="20" xfId="0" applyNumberFormat="1" applyFont="1" applyBorder="1" applyAlignment="1">
      <alignment horizontal="center" vertical="center"/>
    </xf>
    <xf numFmtId="49" fontId="7" fillId="0" borderId="16" xfId="1" applyNumberFormat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165" fontId="8" fillId="0" borderId="7" xfId="0" applyNumberFormat="1" applyFont="1" applyBorder="1" applyAlignment="1">
      <alignment horizontal="center" vertical="center"/>
    </xf>
    <xf numFmtId="165" fontId="8" fillId="0" borderId="21" xfId="0" applyNumberFormat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 wrapText="1"/>
    </xf>
    <xf numFmtId="165" fontId="8" fillId="0" borderId="6" xfId="0" applyNumberFormat="1" applyFont="1" applyBorder="1" applyAlignment="1">
      <alignment horizontal="center" vertical="center"/>
    </xf>
    <xf numFmtId="165" fontId="8" fillId="0" borderId="22" xfId="0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0" fontId="7" fillId="0" borderId="24" xfId="1" applyFont="1" applyBorder="1" applyAlignment="1">
      <alignment horizontal="center" vertical="center" wrapText="1"/>
    </xf>
    <xf numFmtId="165" fontId="8" fillId="0" borderId="24" xfId="0" applyNumberFormat="1" applyFont="1" applyBorder="1" applyAlignment="1">
      <alignment horizontal="center" vertical="center"/>
    </xf>
    <xf numFmtId="165" fontId="8" fillId="0" borderId="25" xfId="0" applyNumberFormat="1" applyFont="1" applyBorder="1" applyAlignment="1">
      <alignment horizontal="center" vertical="center"/>
    </xf>
    <xf numFmtId="49" fontId="7" fillId="0" borderId="0" xfId="1" applyNumberFormat="1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" fontId="4" fillId="2" borderId="10" xfId="0" applyNumberFormat="1" applyFont="1" applyFill="1" applyBorder="1" applyAlignment="1">
      <alignment horizontal="center" vertical="center"/>
    </xf>
    <xf numFmtId="1" fontId="4" fillId="2" borderId="11" xfId="0" applyNumberFormat="1" applyFont="1" applyFill="1" applyBorder="1" applyAlignment="1">
      <alignment horizontal="center" vertical="center"/>
    </xf>
    <xf numFmtId="0" fontId="7" fillId="0" borderId="14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49" fontId="7" fillId="0" borderId="16" xfId="1" applyNumberFormat="1" applyFont="1" applyBorder="1" applyAlignment="1">
      <alignment horizontal="center" vertical="center" wrapText="1"/>
    </xf>
    <xf numFmtId="49" fontId="7" fillId="0" borderId="14" xfId="1" applyNumberFormat="1" applyFont="1" applyBorder="1" applyAlignment="1">
      <alignment horizontal="center" vertical="center" wrapText="1"/>
    </xf>
    <xf numFmtId="49" fontId="7" fillId="0" borderId="19" xfId="1" applyNumberFormat="1" applyFont="1" applyBorder="1" applyAlignment="1">
      <alignment horizontal="center" vertical="center" wrapText="1"/>
    </xf>
    <xf numFmtId="49" fontId="7" fillId="0" borderId="23" xfId="1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2" fontId="8" fillId="0" borderId="24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781194</xdr:colOff>
      <xdr:row>1</xdr:row>
      <xdr:rowOff>87312</xdr:rowOff>
    </xdr:from>
    <xdr:to>
      <xdr:col>1</xdr:col>
      <xdr:colOff>1612947</xdr:colOff>
      <xdr:row>6</xdr:row>
      <xdr:rowOff>41895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4781AC-5EC0-4454-A58F-B07C1BE65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569" y="246062"/>
          <a:ext cx="831753" cy="74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8"/>
  <sheetViews>
    <sheetView showGridLines="0" tabSelected="1" zoomScale="80" zoomScaleNormal="80" workbookViewId="0">
      <selection activeCell="C5" sqref="C5"/>
    </sheetView>
  </sheetViews>
  <sheetFormatPr baseColWidth="10" defaultColWidth="11.453125" defaultRowHeight="13.5" x14ac:dyDescent="0.25"/>
  <cols>
    <col min="1" max="1" width="4.7265625" style="4" customWidth="1"/>
    <col min="2" max="4" width="30.7265625" style="6" customWidth="1"/>
    <col min="5" max="8" width="10.7265625" style="6" customWidth="1"/>
    <col min="9" max="17" width="10.7265625" style="4" customWidth="1"/>
    <col min="18" max="16384" width="11.453125" style="4"/>
  </cols>
  <sheetData>
    <row r="1" spans="2:22" ht="12.75" customHeight="1" x14ac:dyDescent="0.25"/>
    <row r="2" spans="2:22" ht="12.75" customHeight="1" x14ac:dyDescent="0.25"/>
    <row r="3" spans="2:22" ht="12.75" customHeight="1" x14ac:dyDescent="0.25"/>
    <row r="4" spans="2:22" ht="12.75" customHeight="1" x14ac:dyDescent="0.25"/>
    <row r="5" spans="2:22" ht="12.75" customHeight="1" x14ac:dyDescent="0.25"/>
    <row r="6" spans="2:22" ht="12.75" customHeight="1" x14ac:dyDescent="0.25"/>
    <row r="7" spans="2:22" s="1" customFormat="1" ht="12.75" customHeight="1" thickBot="1" x14ac:dyDescent="0.3">
      <c r="B7" s="2"/>
      <c r="C7" s="2"/>
      <c r="D7" s="2"/>
      <c r="E7" s="2"/>
      <c r="F7" s="2"/>
      <c r="G7" s="2"/>
      <c r="H7" s="2"/>
    </row>
    <row r="8" spans="2:22" s="3" customFormat="1" ht="30" customHeight="1" thickBot="1" x14ac:dyDescent="0.4">
      <c r="B8" s="44" t="s">
        <v>92</v>
      </c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6"/>
    </row>
    <row r="9" spans="2:22" s="3" customFormat="1" ht="14.5" customHeight="1" thickBot="1" x14ac:dyDescent="0.4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2:22" s="8" customFormat="1" ht="25.15" customHeight="1" x14ac:dyDescent="0.35">
      <c r="B10" s="48" t="s">
        <v>0</v>
      </c>
      <c r="C10" s="49"/>
      <c r="D10" s="49"/>
      <c r="E10" s="50" t="s">
        <v>1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1"/>
    </row>
    <row r="11" spans="2:22" s="8" customFormat="1" ht="30.75" customHeight="1" x14ac:dyDescent="0.35">
      <c r="B11" s="9" t="s">
        <v>2</v>
      </c>
      <c r="C11" s="10" t="s">
        <v>91</v>
      </c>
      <c r="D11" s="10" t="s">
        <v>3</v>
      </c>
      <c r="E11" s="10">
        <v>2007</v>
      </c>
      <c r="F11" s="10">
        <v>2008</v>
      </c>
      <c r="G11" s="10">
        <v>2009</v>
      </c>
      <c r="H11" s="10">
        <v>2010</v>
      </c>
      <c r="I11" s="11">
        <v>2011</v>
      </c>
      <c r="J11" s="11">
        <v>2012</v>
      </c>
      <c r="K11" s="11">
        <v>2013</v>
      </c>
      <c r="L11" s="11">
        <v>2014</v>
      </c>
      <c r="M11" s="11">
        <v>2015</v>
      </c>
      <c r="N11" s="11">
        <v>2016</v>
      </c>
      <c r="O11" s="11">
        <v>2017</v>
      </c>
      <c r="P11" s="11">
        <v>2018</v>
      </c>
      <c r="Q11" s="11">
        <v>2019</v>
      </c>
      <c r="R11" s="11">
        <v>2020</v>
      </c>
      <c r="S11" s="11">
        <v>2021</v>
      </c>
      <c r="T11" s="11">
        <v>2022</v>
      </c>
      <c r="U11" s="11">
        <v>2023</v>
      </c>
      <c r="V11" s="12">
        <v>2024</v>
      </c>
    </row>
    <row r="12" spans="2:22" s="8" customFormat="1" ht="15" customHeight="1" x14ac:dyDescent="0.35">
      <c r="B12" s="52" t="s">
        <v>4</v>
      </c>
      <c r="C12" s="13">
        <v>31335</v>
      </c>
      <c r="D12" s="59" t="s">
        <v>5</v>
      </c>
      <c r="E12" s="14">
        <v>2.7</v>
      </c>
      <c r="F12" s="14">
        <v>0.7</v>
      </c>
      <c r="G12" s="14" t="s">
        <v>6</v>
      </c>
      <c r="H12" s="14" t="s">
        <v>6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5"/>
    </row>
    <row r="13" spans="2:22" s="8" customFormat="1" ht="15" customHeight="1" x14ac:dyDescent="0.35">
      <c r="B13" s="53"/>
      <c r="C13" s="13">
        <v>9058</v>
      </c>
      <c r="D13" s="59" t="s">
        <v>7</v>
      </c>
      <c r="E13" s="14">
        <v>3.9</v>
      </c>
      <c r="F13" s="14">
        <v>3.1</v>
      </c>
      <c r="G13" s="14">
        <v>1.7</v>
      </c>
      <c r="H13" s="14">
        <v>1.8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5"/>
    </row>
    <row r="14" spans="2:22" s="8" customFormat="1" ht="15" customHeight="1" x14ac:dyDescent="0.35">
      <c r="B14" s="53"/>
      <c r="C14" s="13">
        <v>8595</v>
      </c>
      <c r="D14" s="59" t="s">
        <v>8</v>
      </c>
      <c r="E14" s="14">
        <v>3.8</v>
      </c>
      <c r="F14" s="14">
        <v>1.8</v>
      </c>
      <c r="G14" s="14">
        <v>1.7</v>
      </c>
      <c r="H14" s="14">
        <v>1.6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5"/>
    </row>
    <row r="15" spans="2:22" s="8" customFormat="1" ht="15" customHeight="1" x14ac:dyDescent="0.35">
      <c r="B15" s="53"/>
      <c r="C15" s="13">
        <v>99999</v>
      </c>
      <c r="D15" s="59" t="s">
        <v>9</v>
      </c>
      <c r="E15" s="14">
        <v>6</v>
      </c>
      <c r="F15" s="14">
        <v>3</v>
      </c>
      <c r="G15" s="14">
        <v>1.9</v>
      </c>
      <c r="H15" s="14">
        <v>1.6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5"/>
    </row>
    <row r="16" spans="2:22" s="8" customFormat="1" ht="15" customHeight="1" x14ac:dyDescent="0.35">
      <c r="B16" s="53"/>
      <c r="C16" s="13">
        <v>99999</v>
      </c>
      <c r="D16" s="59" t="s">
        <v>10</v>
      </c>
      <c r="E16" s="14">
        <v>4</v>
      </c>
      <c r="F16" s="14">
        <v>2.7</v>
      </c>
      <c r="G16" s="14">
        <v>1.4</v>
      </c>
      <c r="H16" s="14">
        <v>1.2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5"/>
    </row>
    <row r="17" spans="2:22" s="8" customFormat="1" ht="15" customHeight="1" x14ac:dyDescent="0.35">
      <c r="B17" s="53"/>
      <c r="C17" s="13">
        <v>99999</v>
      </c>
      <c r="D17" s="59" t="s">
        <v>11</v>
      </c>
      <c r="E17" s="14">
        <v>3</v>
      </c>
      <c r="F17" s="14">
        <v>2.8</v>
      </c>
      <c r="G17" s="14">
        <v>2</v>
      </c>
      <c r="H17" s="14" t="s">
        <v>6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5"/>
    </row>
    <row r="18" spans="2:22" s="8" customFormat="1" ht="15" customHeight="1" x14ac:dyDescent="0.35">
      <c r="B18" s="53"/>
      <c r="C18" s="13">
        <v>30731</v>
      </c>
      <c r="D18" s="59" t="s">
        <v>12</v>
      </c>
      <c r="E18" s="14"/>
      <c r="F18" s="14"/>
      <c r="G18" s="14"/>
      <c r="H18" s="14"/>
      <c r="I18" s="14"/>
      <c r="J18" s="14"/>
      <c r="K18" s="14"/>
      <c r="L18" s="14"/>
      <c r="M18" s="14"/>
      <c r="N18" s="14">
        <v>19.7</v>
      </c>
      <c r="O18" s="14">
        <v>19.5</v>
      </c>
      <c r="P18" s="14"/>
      <c r="Q18" s="14"/>
      <c r="R18" s="14">
        <v>23.8</v>
      </c>
      <c r="S18" s="14"/>
      <c r="T18" s="14"/>
      <c r="U18" s="14"/>
      <c r="V18" s="15"/>
    </row>
    <row r="19" spans="2:22" s="8" customFormat="1" ht="15" customHeight="1" x14ac:dyDescent="0.35">
      <c r="B19" s="53"/>
      <c r="C19" s="13">
        <v>31856</v>
      </c>
      <c r="D19" s="59" t="s">
        <v>13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>
        <v>24.3</v>
      </c>
      <c r="T19" s="14"/>
      <c r="U19" s="14">
        <v>23.3</v>
      </c>
      <c r="V19" s="15">
        <v>17.534199999999998</v>
      </c>
    </row>
    <row r="20" spans="2:22" s="8" customFormat="1" ht="15" customHeight="1" x14ac:dyDescent="0.35">
      <c r="B20" s="53"/>
      <c r="C20" s="13">
        <v>29509</v>
      </c>
      <c r="D20" s="59" t="s">
        <v>14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>
        <v>9.6</v>
      </c>
      <c r="U20" s="14"/>
      <c r="V20" s="15">
        <v>7.4803319999999998</v>
      </c>
    </row>
    <row r="21" spans="2:22" s="8" customFormat="1" ht="15" customHeight="1" x14ac:dyDescent="0.35">
      <c r="B21" s="53"/>
      <c r="C21" s="13">
        <v>29493</v>
      </c>
      <c r="D21" s="59" t="s">
        <v>94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5">
        <v>8.7299179999999996</v>
      </c>
    </row>
    <row r="22" spans="2:22" s="8" customFormat="1" ht="15" customHeight="1" x14ac:dyDescent="0.35">
      <c r="B22" s="53"/>
      <c r="C22" s="16">
        <v>31854</v>
      </c>
      <c r="D22" s="60" t="s">
        <v>95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8">
        <v>9.5722819999999995</v>
      </c>
    </row>
    <row r="23" spans="2:22" s="8" customFormat="1" ht="15" customHeight="1" x14ac:dyDescent="0.35">
      <c r="B23" s="52" t="s">
        <v>15</v>
      </c>
      <c r="C23" s="19">
        <v>8249</v>
      </c>
      <c r="D23" s="61" t="s">
        <v>16</v>
      </c>
      <c r="E23" s="20">
        <v>17.600000000000001</v>
      </c>
      <c r="F23" s="20">
        <v>18</v>
      </c>
      <c r="G23" s="20">
        <v>57.1</v>
      </c>
      <c r="H23" s="20">
        <v>59.9</v>
      </c>
      <c r="I23" s="20"/>
      <c r="J23" s="20"/>
      <c r="K23" s="20"/>
      <c r="L23" s="20"/>
      <c r="M23" s="20"/>
      <c r="N23" s="20"/>
      <c r="O23" s="20"/>
      <c r="P23" s="20"/>
      <c r="Q23" s="20"/>
      <c r="R23" s="20">
        <v>1.3</v>
      </c>
      <c r="S23" s="20">
        <v>1.8</v>
      </c>
      <c r="T23" s="20">
        <v>3</v>
      </c>
      <c r="U23" s="20"/>
      <c r="V23" s="21">
        <v>3.9515009999999999</v>
      </c>
    </row>
    <row r="24" spans="2:22" s="8" customFormat="1" ht="15" customHeight="1" x14ac:dyDescent="0.35">
      <c r="B24" s="53"/>
      <c r="C24" s="13">
        <v>99999</v>
      </c>
      <c r="D24" s="59" t="s">
        <v>36</v>
      </c>
      <c r="E24" s="14">
        <v>12.6</v>
      </c>
      <c r="F24" s="14">
        <v>13.2</v>
      </c>
      <c r="G24" s="14">
        <v>44.6</v>
      </c>
      <c r="H24" s="14">
        <v>46.2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5"/>
    </row>
    <row r="25" spans="2:22" s="8" customFormat="1" ht="15" customHeight="1" x14ac:dyDescent="0.35">
      <c r="B25" s="53"/>
      <c r="C25" s="13">
        <v>29617</v>
      </c>
      <c r="D25" s="59" t="s">
        <v>17</v>
      </c>
      <c r="E25" s="14" t="s">
        <v>6</v>
      </c>
      <c r="F25" s="14" t="s">
        <v>6</v>
      </c>
      <c r="G25" s="14" t="s">
        <v>6</v>
      </c>
      <c r="H25" s="14">
        <v>55.6</v>
      </c>
      <c r="I25" s="14"/>
      <c r="J25" s="14"/>
      <c r="K25" s="14"/>
      <c r="L25" s="14"/>
      <c r="M25" s="14"/>
      <c r="N25" s="14"/>
      <c r="O25" s="14"/>
      <c r="P25" s="14"/>
      <c r="Q25" s="14"/>
      <c r="R25" s="14">
        <v>8.1999999999999993</v>
      </c>
      <c r="S25" s="14"/>
      <c r="T25" s="14"/>
      <c r="U25" s="14"/>
      <c r="V25" s="15"/>
    </row>
    <row r="26" spans="2:22" s="8" customFormat="1" ht="15" customHeight="1" x14ac:dyDescent="0.35">
      <c r="B26" s="53"/>
      <c r="C26" s="13">
        <v>19566</v>
      </c>
      <c r="D26" s="59" t="s">
        <v>19</v>
      </c>
      <c r="E26" s="14" t="s">
        <v>6</v>
      </c>
      <c r="F26" s="14" t="s">
        <v>6</v>
      </c>
      <c r="G26" s="14" t="s">
        <v>6</v>
      </c>
      <c r="H26" s="14" t="s">
        <v>6</v>
      </c>
      <c r="I26" s="14"/>
      <c r="J26" s="14"/>
      <c r="K26" s="14"/>
      <c r="L26" s="14"/>
      <c r="M26" s="14"/>
      <c r="N26" s="14"/>
      <c r="O26" s="14"/>
      <c r="P26" s="14"/>
      <c r="Q26" s="14"/>
      <c r="R26" s="14">
        <v>12</v>
      </c>
      <c r="S26" s="14">
        <v>13.8</v>
      </c>
      <c r="T26" s="14">
        <v>6.7</v>
      </c>
      <c r="U26" s="14"/>
      <c r="V26" s="15">
        <v>10.665452999999999</v>
      </c>
    </row>
    <row r="27" spans="2:22" s="8" customFormat="1" ht="15" customHeight="1" x14ac:dyDescent="0.35">
      <c r="B27" s="53"/>
      <c r="C27" s="13">
        <v>31807</v>
      </c>
      <c r="D27" s="59" t="s">
        <v>20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>
        <v>6.5</v>
      </c>
      <c r="S27" s="14">
        <v>7.8</v>
      </c>
      <c r="T27" s="14">
        <v>11.3</v>
      </c>
      <c r="U27" s="14"/>
      <c r="V27" s="15">
        <v>4.0562589999999998</v>
      </c>
    </row>
    <row r="28" spans="2:22" s="8" customFormat="1" ht="15" customHeight="1" x14ac:dyDescent="0.35">
      <c r="B28" s="53"/>
      <c r="C28" s="13">
        <v>31533</v>
      </c>
      <c r="D28" s="59" t="s">
        <v>21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>
        <v>11.5</v>
      </c>
      <c r="R28" s="14">
        <v>8</v>
      </c>
      <c r="S28" s="14">
        <v>8.9</v>
      </c>
      <c r="T28" s="14"/>
      <c r="U28" s="14">
        <v>11.9</v>
      </c>
      <c r="V28" s="15"/>
    </row>
    <row r="29" spans="2:22" s="8" customFormat="1" ht="15" customHeight="1" x14ac:dyDescent="0.35">
      <c r="B29" s="53"/>
      <c r="C29" s="13">
        <v>8252</v>
      </c>
      <c r="D29" s="59" t="s">
        <v>22</v>
      </c>
      <c r="E29" s="14">
        <v>22.1</v>
      </c>
      <c r="F29" s="14">
        <v>15.4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>
        <v>9</v>
      </c>
      <c r="U29" s="14"/>
      <c r="V29" s="15">
        <v>2.7773089999999998</v>
      </c>
    </row>
    <row r="30" spans="2:22" s="8" customFormat="1" ht="15" customHeight="1" x14ac:dyDescent="0.35">
      <c r="B30" s="53"/>
      <c r="C30" s="13">
        <v>30040</v>
      </c>
      <c r="D30" s="59" t="s">
        <v>23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>
        <v>5.6</v>
      </c>
      <c r="U30" s="14"/>
      <c r="V30" s="15">
        <v>34.229149</v>
      </c>
    </row>
    <row r="31" spans="2:22" s="8" customFormat="1" ht="15" customHeight="1" x14ac:dyDescent="0.35">
      <c r="B31" s="53"/>
      <c r="C31" s="13">
        <v>31861</v>
      </c>
      <c r="D31" s="59" t="s">
        <v>38</v>
      </c>
      <c r="E31" s="14" t="s">
        <v>6</v>
      </c>
      <c r="F31" s="14" t="s">
        <v>6</v>
      </c>
      <c r="G31" s="14">
        <v>53.7</v>
      </c>
      <c r="H31" s="14">
        <v>61.4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5"/>
    </row>
    <row r="32" spans="2:22" s="8" customFormat="1" ht="15" customHeight="1" x14ac:dyDescent="0.35">
      <c r="B32" s="53"/>
      <c r="C32" s="13">
        <v>31861</v>
      </c>
      <c r="D32" s="59" t="s">
        <v>24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>
        <v>3.9</v>
      </c>
      <c r="U32" s="14">
        <v>6</v>
      </c>
      <c r="V32" s="15">
        <v>7.3407830000000001</v>
      </c>
    </row>
    <row r="33" spans="1:22" s="8" customFormat="1" ht="15" customHeight="1" x14ac:dyDescent="0.35">
      <c r="B33" s="53"/>
      <c r="C33" s="13">
        <v>99999</v>
      </c>
      <c r="D33" s="59" t="s">
        <v>39</v>
      </c>
      <c r="E33" s="14">
        <v>14</v>
      </c>
      <c r="F33" s="14">
        <v>15.2</v>
      </c>
      <c r="G33" s="14" t="s">
        <v>6</v>
      </c>
      <c r="H33" s="14" t="s">
        <v>6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5"/>
    </row>
    <row r="34" spans="1:22" s="8" customFormat="1" ht="15" customHeight="1" x14ac:dyDescent="0.35">
      <c r="B34" s="53"/>
      <c r="C34" s="13">
        <v>8246</v>
      </c>
      <c r="D34" s="59" t="s">
        <v>25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5"/>
    </row>
    <row r="35" spans="1:22" s="8" customFormat="1" ht="15" customHeight="1" x14ac:dyDescent="0.35">
      <c r="B35" s="53"/>
      <c r="C35" s="13">
        <v>8247</v>
      </c>
      <c r="D35" s="59" t="s">
        <v>26</v>
      </c>
      <c r="E35" s="14" t="s">
        <v>6</v>
      </c>
      <c r="F35" s="14" t="s">
        <v>6</v>
      </c>
      <c r="G35" s="14" t="s">
        <v>6</v>
      </c>
      <c r="H35" s="14">
        <v>37.799999999999997</v>
      </c>
      <c r="I35" s="14"/>
      <c r="J35" s="14"/>
      <c r="K35" s="14"/>
      <c r="L35" s="14"/>
      <c r="M35" s="14"/>
      <c r="N35" s="14"/>
      <c r="O35" s="14"/>
      <c r="P35" s="14"/>
      <c r="Q35" s="14">
        <v>13.9</v>
      </c>
      <c r="R35" s="14">
        <v>7.1</v>
      </c>
      <c r="S35" s="14">
        <v>7.6</v>
      </c>
      <c r="T35" s="14">
        <v>6.5</v>
      </c>
      <c r="U35" s="14">
        <v>7.9</v>
      </c>
      <c r="V35" s="15">
        <v>8.0009689999999996</v>
      </c>
    </row>
    <row r="36" spans="1:22" s="8" customFormat="1" ht="15" customHeight="1" x14ac:dyDescent="0.35">
      <c r="B36" s="53"/>
      <c r="C36" s="13">
        <v>31860</v>
      </c>
      <c r="D36" s="59" t="s">
        <v>27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>
        <v>2.2000000000000002</v>
      </c>
      <c r="T36" s="14">
        <v>3</v>
      </c>
      <c r="U36" s="14">
        <v>3.4</v>
      </c>
      <c r="V36" s="15">
        <v>3.914504</v>
      </c>
    </row>
    <row r="37" spans="1:22" s="8" customFormat="1" ht="15" customHeight="1" x14ac:dyDescent="0.35">
      <c r="B37" s="53"/>
      <c r="C37" s="13">
        <v>9172</v>
      </c>
      <c r="D37" s="59" t="s">
        <v>40</v>
      </c>
      <c r="E37" s="14">
        <v>15.9</v>
      </c>
      <c r="F37" s="14">
        <v>16.600000000000001</v>
      </c>
      <c r="G37" s="14" t="s">
        <v>6</v>
      </c>
      <c r="H37" s="14" t="s">
        <v>6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5"/>
    </row>
    <row r="38" spans="1:22" s="8" customFormat="1" ht="15" customHeight="1" x14ac:dyDescent="0.35">
      <c r="B38" s="53"/>
      <c r="C38" s="13">
        <v>29615</v>
      </c>
      <c r="D38" s="59" t="s">
        <v>37</v>
      </c>
      <c r="E38" s="14">
        <v>31.1</v>
      </c>
      <c r="F38" s="14">
        <v>27.1</v>
      </c>
      <c r="G38" s="14" t="s">
        <v>6</v>
      </c>
      <c r="H38" s="14">
        <v>48.6</v>
      </c>
      <c r="I38" s="14"/>
      <c r="J38" s="14"/>
      <c r="K38" s="14" t="s">
        <v>6</v>
      </c>
      <c r="L38" s="14" t="s">
        <v>6</v>
      </c>
      <c r="M38" s="14"/>
      <c r="N38" s="14"/>
      <c r="O38" s="14"/>
      <c r="P38" s="14"/>
      <c r="Q38" s="14"/>
      <c r="R38" s="14"/>
      <c r="S38" s="14"/>
      <c r="T38" s="14"/>
      <c r="U38" s="14"/>
      <c r="V38" s="15"/>
    </row>
    <row r="39" spans="1:22" s="8" customFormat="1" ht="15" customHeight="1" x14ac:dyDescent="0.35">
      <c r="B39" s="53"/>
      <c r="C39" s="13">
        <v>29586</v>
      </c>
      <c r="D39" s="59" t="s">
        <v>28</v>
      </c>
      <c r="E39" s="14">
        <v>34.5</v>
      </c>
      <c r="F39" s="14">
        <v>38.1</v>
      </c>
      <c r="G39" s="14" t="s">
        <v>6</v>
      </c>
      <c r="H39" s="14">
        <v>60.1</v>
      </c>
      <c r="I39" s="14"/>
      <c r="J39" s="14"/>
      <c r="K39" s="14"/>
      <c r="L39" s="14"/>
      <c r="M39" s="14"/>
      <c r="N39" s="14"/>
      <c r="O39" s="14"/>
      <c r="P39" s="14">
        <v>28</v>
      </c>
      <c r="Q39" s="14">
        <v>25</v>
      </c>
      <c r="R39" s="14">
        <v>37.4</v>
      </c>
      <c r="S39" s="14">
        <v>22.6</v>
      </c>
      <c r="T39" s="14">
        <v>19.5</v>
      </c>
      <c r="U39" s="14"/>
      <c r="V39" s="15"/>
    </row>
    <row r="40" spans="1:22" s="8" customFormat="1" ht="15" customHeight="1" x14ac:dyDescent="0.35">
      <c r="B40" s="53"/>
      <c r="C40" s="13">
        <v>8251</v>
      </c>
      <c r="D40" s="59" t="s">
        <v>41</v>
      </c>
      <c r="E40" s="14">
        <v>12.2</v>
      </c>
      <c r="F40" s="14">
        <v>17.5</v>
      </c>
      <c r="G40" s="14">
        <v>51.1</v>
      </c>
      <c r="H40" s="14">
        <v>61.7</v>
      </c>
      <c r="I40" s="14"/>
      <c r="J40" s="14"/>
      <c r="K40" s="14" t="s">
        <v>6</v>
      </c>
      <c r="L40" s="14" t="s">
        <v>6</v>
      </c>
      <c r="M40" s="14"/>
      <c r="N40" s="14"/>
      <c r="O40" s="14"/>
      <c r="P40" s="14"/>
      <c r="Q40" s="14"/>
      <c r="R40" s="14"/>
      <c r="S40" s="14"/>
      <c r="T40" s="14"/>
      <c r="U40" s="14"/>
      <c r="V40" s="15"/>
    </row>
    <row r="41" spans="1:22" s="8" customFormat="1" ht="15" customHeight="1" x14ac:dyDescent="0.35">
      <c r="A41" s="8" cm="1">
        <f t="array" aca="1" ref="A41" ca="1">41:56</f>
        <v>0</v>
      </c>
      <c r="B41" s="53"/>
      <c r="C41" s="13">
        <v>8250</v>
      </c>
      <c r="D41" s="59" t="s">
        <v>29</v>
      </c>
      <c r="E41" s="14">
        <v>15.3</v>
      </c>
      <c r="F41" s="14">
        <v>16</v>
      </c>
      <c r="G41" s="14">
        <v>65.8</v>
      </c>
      <c r="H41" s="14">
        <v>60</v>
      </c>
      <c r="I41" s="14"/>
      <c r="J41" s="14"/>
      <c r="K41" s="14"/>
      <c r="L41" s="14"/>
      <c r="M41" s="14"/>
      <c r="N41" s="14"/>
      <c r="O41" s="14"/>
      <c r="P41" s="14"/>
      <c r="Q41" s="14">
        <v>8.6</v>
      </c>
      <c r="R41" s="14">
        <v>12.3</v>
      </c>
      <c r="S41" s="14">
        <v>6.4</v>
      </c>
      <c r="T41" s="14"/>
      <c r="U41" s="14">
        <v>10.7</v>
      </c>
      <c r="V41" s="15">
        <v>14.082948</v>
      </c>
    </row>
    <row r="42" spans="1:22" s="8" customFormat="1" ht="15" customHeight="1" x14ac:dyDescent="0.35">
      <c r="B42" s="53"/>
      <c r="C42" s="13">
        <v>8254</v>
      </c>
      <c r="D42" s="59" t="s">
        <v>18</v>
      </c>
      <c r="E42" s="14">
        <v>13.7</v>
      </c>
      <c r="F42" s="14">
        <v>13.9</v>
      </c>
      <c r="G42" s="14" t="s">
        <v>6</v>
      </c>
      <c r="H42" s="14" t="s">
        <v>6</v>
      </c>
      <c r="I42" s="14"/>
      <c r="J42" s="14"/>
      <c r="K42" s="14"/>
      <c r="L42" s="14"/>
      <c r="M42" s="14"/>
      <c r="N42" s="14"/>
      <c r="O42" s="14"/>
      <c r="P42" s="14"/>
      <c r="Q42" s="14">
        <v>10.5</v>
      </c>
      <c r="R42" s="14"/>
      <c r="S42" s="14">
        <v>10.5</v>
      </c>
      <c r="T42" s="14"/>
      <c r="U42" s="14"/>
      <c r="V42" s="15">
        <v>6.9734439999999998</v>
      </c>
    </row>
    <row r="43" spans="1:22" s="8" customFormat="1" ht="15" customHeight="1" x14ac:dyDescent="0.35">
      <c r="B43" s="53"/>
      <c r="C43" s="13">
        <v>8248</v>
      </c>
      <c r="D43" s="59" t="s">
        <v>30</v>
      </c>
      <c r="E43" s="14">
        <v>18.3</v>
      </c>
      <c r="F43" s="14">
        <v>22.1</v>
      </c>
      <c r="G43" s="14">
        <v>48.3</v>
      </c>
      <c r="H43" s="14">
        <v>47.3</v>
      </c>
      <c r="I43" s="14"/>
      <c r="J43" s="14"/>
      <c r="K43" s="14"/>
      <c r="L43" s="14"/>
      <c r="M43" s="14"/>
      <c r="N43" s="14"/>
      <c r="O43" s="14"/>
      <c r="P43" s="14"/>
      <c r="Q43" s="14"/>
      <c r="R43" s="14">
        <v>3.8</v>
      </c>
      <c r="S43" s="14">
        <v>3</v>
      </c>
      <c r="T43" s="14">
        <v>3.3</v>
      </c>
      <c r="U43" s="14"/>
      <c r="V43" s="15"/>
    </row>
    <row r="44" spans="1:22" s="8" customFormat="1" ht="15" customHeight="1" x14ac:dyDescent="0.35">
      <c r="B44" s="53"/>
      <c r="C44" s="13">
        <v>9166</v>
      </c>
      <c r="D44" s="59" t="s">
        <v>31</v>
      </c>
      <c r="E44" s="14">
        <v>16.899999999999999</v>
      </c>
      <c r="F44" s="14">
        <v>14.1</v>
      </c>
      <c r="G44" s="14" t="s">
        <v>6</v>
      </c>
      <c r="H44" s="14" t="s">
        <v>6</v>
      </c>
      <c r="I44" s="14"/>
      <c r="J44" s="14"/>
      <c r="K44" s="14"/>
      <c r="L44" s="14"/>
      <c r="M44" s="14"/>
      <c r="N44" s="14"/>
      <c r="O44" s="14"/>
      <c r="P44" s="14"/>
      <c r="Q44" s="14"/>
      <c r="R44" s="14">
        <v>7.3</v>
      </c>
      <c r="S44" s="14"/>
      <c r="T44" s="14"/>
      <c r="U44" s="14"/>
      <c r="V44" s="15"/>
    </row>
    <row r="45" spans="1:22" s="8" customFormat="1" ht="15" customHeight="1" x14ac:dyDescent="0.35">
      <c r="B45" s="53"/>
      <c r="C45" s="13">
        <v>8245</v>
      </c>
      <c r="D45" s="59" t="s">
        <v>42</v>
      </c>
      <c r="E45" s="14" t="s">
        <v>6</v>
      </c>
      <c r="F45" s="14" t="s">
        <v>6</v>
      </c>
      <c r="G45" s="14" t="s">
        <v>6</v>
      </c>
      <c r="H45" s="14" t="s">
        <v>6</v>
      </c>
      <c r="I45" s="14"/>
      <c r="J45" s="14"/>
      <c r="K45" s="14" t="s">
        <v>6</v>
      </c>
      <c r="L45" s="14" t="s">
        <v>6</v>
      </c>
      <c r="M45" s="14"/>
      <c r="N45" s="14">
        <v>52.9</v>
      </c>
      <c r="O45" s="14"/>
      <c r="P45" s="14"/>
      <c r="Q45" s="14"/>
      <c r="R45" s="14"/>
      <c r="S45" s="14"/>
      <c r="T45" s="14"/>
      <c r="U45" s="14"/>
      <c r="V45" s="15"/>
    </row>
    <row r="46" spans="1:22" s="8" customFormat="1" ht="15" customHeight="1" x14ac:dyDescent="0.35">
      <c r="B46" s="53"/>
      <c r="C46" s="13">
        <v>31808</v>
      </c>
      <c r="D46" s="59" t="s">
        <v>32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>
        <v>6.4</v>
      </c>
      <c r="S46" s="14">
        <v>8</v>
      </c>
      <c r="T46" s="14"/>
      <c r="U46" s="14"/>
      <c r="V46" s="15"/>
    </row>
    <row r="47" spans="1:22" s="8" customFormat="1" ht="15" customHeight="1" x14ac:dyDescent="0.35">
      <c r="B47" s="53"/>
      <c r="C47" s="13">
        <v>8243</v>
      </c>
      <c r="D47" s="59" t="s">
        <v>33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>
        <v>6.3</v>
      </c>
      <c r="S47" s="14">
        <v>9</v>
      </c>
      <c r="T47" s="14">
        <v>7.1</v>
      </c>
      <c r="U47" s="14"/>
      <c r="V47" s="15"/>
    </row>
    <row r="48" spans="1:22" s="8" customFormat="1" ht="15" customHeight="1" x14ac:dyDescent="0.35">
      <c r="B48" s="53"/>
      <c r="C48" s="13">
        <v>31805</v>
      </c>
      <c r="D48" s="59" t="s">
        <v>34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>
        <v>3.9</v>
      </c>
      <c r="S48" s="14">
        <v>5.2</v>
      </c>
      <c r="T48" s="14"/>
      <c r="U48" s="14"/>
      <c r="V48" s="15">
        <v>16.154572000000002</v>
      </c>
    </row>
    <row r="49" spans="2:22" s="8" customFormat="1" ht="15" customHeight="1" x14ac:dyDescent="0.35">
      <c r="B49" s="53"/>
      <c r="C49" s="13">
        <v>31806</v>
      </c>
      <c r="D49" s="59" t="s">
        <v>35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>
        <v>11.5</v>
      </c>
      <c r="S49" s="14">
        <v>11.2</v>
      </c>
      <c r="T49" s="14">
        <v>12</v>
      </c>
      <c r="U49" s="14"/>
      <c r="V49" s="15">
        <v>13.406631000000001</v>
      </c>
    </row>
    <row r="50" spans="2:22" s="8" customFormat="1" ht="15" customHeight="1" x14ac:dyDescent="0.35">
      <c r="B50" s="53"/>
      <c r="C50" s="13">
        <v>31867</v>
      </c>
      <c r="D50" s="59" t="s">
        <v>99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5">
        <v>10.023485000000001</v>
      </c>
    </row>
    <row r="51" spans="2:22" s="8" customFormat="1" ht="15" customHeight="1" x14ac:dyDescent="0.35">
      <c r="B51" s="53"/>
      <c r="C51" s="13">
        <v>31954</v>
      </c>
      <c r="D51" s="59" t="s">
        <v>103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5">
        <v>15.826339000000001</v>
      </c>
    </row>
    <row r="52" spans="2:22" s="8" customFormat="1" ht="15" customHeight="1" x14ac:dyDescent="0.35">
      <c r="B52" s="53"/>
      <c r="C52" s="13">
        <v>31872</v>
      </c>
      <c r="D52" s="59" t="s">
        <v>102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5">
        <v>3.833488</v>
      </c>
    </row>
    <row r="53" spans="2:22" s="8" customFormat="1" ht="15" customHeight="1" x14ac:dyDescent="0.35">
      <c r="B53" s="53"/>
      <c r="C53" s="13">
        <v>31955</v>
      </c>
      <c r="D53" s="59" t="s">
        <v>104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5">
        <v>4.4294039999999999</v>
      </c>
    </row>
    <row r="54" spans="2:22" s="8" customFormat="1" ht="15" customHeight="1" x14ac:dyDescent="0.35">
      <c r="B54" s="53"/>
      <c r="C54" s="13">
        <v>31866</v>
      </c>
      <c r="D54" s="59" t="s">
        <v>98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5">
        <v>36.481827000000003</v>
      </c>
    </row>
    <row r="55" spans="2:22" s="8" customFormat="1" ht="15" customHeight="1" x14ac:dyDescent="0.35">
      <c r="B55" s="53"/>
      <c r="C55" s="13">
        <v>31865</v>
      </c>
      <c r="D55" s="59" t="s">
        <v>97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5">
        <v>11.945924</v>
      </c>
    </row>
    <row r="56" spans="2:22" s="8" customFormat="1" ht="15" customHeight="1" x14ac:dyDescent="0.35">
      <c r="B56" s="53"/>
      <c r="C56" s="13">
        <v>31863</v>
      </c>
      <c r="D56" s="59" t="s">
        <v>96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5">
        <v>5.652965</v>
      </c>
    </row>
    <row r="57" spans="2:22" s="8" customFormat="1" ht="15" customHeight="1" x14ac:dyDescent="0.35">
      <c r="B57" s="53"/>
      <c r="C57" s="13">
        <v>31868</v>
      </c>
      <c r="D57" s="59" t="s">
        <v>100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5">
        <v>7.1326900000000002</v>
      </c>
    </row>
    <row r="58" spans="2:22" s="8" customFormat="1" ht="15" customHeight="1" x14ac:dyDescent="0.35">
      <c r="B58" s="54"/>
      <c r="C58" s="22">
        <v>31870</v>
      </c>
      <c r="D58" s="62" t="s">
        <v>101</v>
      </c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4">
        <v>3.4260299999999999</v>
      </c>
    </row>
    <row r="59" spans="2:22" s="8" customFormat="1" ht="15" customHeight="1" x14ac:dyDescent="0.35">
      <c r="B59" s="55" t="s">
        <v>105</v>
      </c>
      <c r="C59" s="26">
        <v>31984</v>
      </c>
      <c r="D59" s="63" t="s">
        <v>106</v>
      </c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8">
        <v>4.1467039999999997</v>
      </c>
    </row>
    <row r="60" spans="2:22" s="8" customFormat="1" ht="15" customHeight="1" x14ac:dyDescent="0.35">
      <c r="B60" s="55"/>
      <c r="C60" s="16">
        <v>31987</v>
      </c>
      <c r="D60" s="60" t="s">
        <v>107</v>
      </c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8">
        <v>4.6327340000000001</v>
      </c>
    </row>
    <row r="61" spans="2:22" s="8" customFormat="1" ht="15" customHeight="1" x14ac:dyDescent="0.35">
      <c r="B61" s="56" t="s">
        <v>43</v>
      </c>
      <c r="C61" s="19">
        <v>20385</v>
      </c>
      <c r="D61" s="61" t="s">
        <v>44</v>
      </c>
      <c r="E61" s="20"/>
      <c r="F61" s="20"/>
      <c r="G61" s="20"/>
      <c r="H61" s="20"/>
      <c r="I61" s="20">
        <v>9.8000000000000007</v>
      </c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1"/>
    </row>
    <row r="62" spans="2:22" s="8" customFormat="1" ht="15" customHeight="1" x14ac:dyDescent="0.35">
      <c r="B62" s="55"/>
      <c r="C62" s="13">
        <v>8202</v>
      </c>
      <c r="D62" s="59" t="s">
        <v>45</v>
      </c>
      <c r="E62" s="14">
        <v>14.9</v>
      </c>
      <c r="F62" s="14">
        <v>18.2</v>
      </c>
      <c r="G62" s="14">
        <v>13.5</v>
      </c>
      <c r="H62" s="14">
        <v>10.4</v>
      </c>
      <c r="I62" s="14">
        <v>8.5</v>
      </c>
      <c r="J62" s="14">
        <v>13.1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5"/>
    </row>
    <row r="63" spans="2:22" s="8" customFormat="1" ht="15" customHeight="1" x14ac:dyDescent="0.35">
      <c r="B63" s="55"/>
      <c r="C63" s="13">
        <v>31913</v>
      </c>
      <c r="D63" s="59" t="s">
        <v>46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>
        <v>1.1000000000000001</v>
      </c>
      <c r="U63" s="14">
        <v>1</v>
      </c>
      <c r="V63" s="15">
        <v>0.93940400000000002</v>
      </c>
    </row>
    <row r="64" spans="2:22" s="8" customFormat="1" ht="15" customHeight="1" x14ac:dyDescent="0.35">
      <c r="B64" s="57"/>
      <c r="C64" s="22">
        <v>31916</v>
      </c>
      <c r="D64" s="62" t="s">
        <v>47</v>
      </c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>
        <v>1.2</v>
      </c>
      <c r="U64" s="23">
        <v>1.1000000000000001</v>
      </c>
      <c r="V64" s="24">
        <v>1.044192</v>
      </c>
    </row>
    <row r="65" spans="2:22" s="8" customFormat="1" ht="15" customHeight="1" x14ac:dyDescent="0.35">
      <c r="B65" s="25" t="s">
        <v>108</v>
      </c>
      <c r="C65" s="29">
        <v>31977</v>
      </c>
      <c r="D65" s="64" t="s">
        <v>109</v>
      </c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1">
        <v>2.2273809999999998</v>
      </c>
    </row>
    <row r="66" spans="2:22" s="8" customFormat="1" ht="15" customHeight="1" x14ac:dyDescent="0.35">
      <c r="B66" s="56" t="s">
        <v>48</v>
      </c>
      <c r="C66" s="19">
        <v>31833</v>
      </c>
      <c r="D66" s="61" t="s">
        <v>49</v>
      </c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>
        <v>3.4</v>
      </c>
      <c r="T66" s="20">
        <v>2.2000000000000002</v>
      </c>
      <c r="U66" s="20">
        <v>2.2000000000000002</v>
      </c>
      <c r="V66" s="21">
        <v>2.3005870000000002</v>
      </c>
    </row>
    <row r="67" spans="2:22" s="8" customFormat="1" ht="15" customHeight="1" x14ac:dyDescent="0.35">
      <c r="B67" s="55"/>
      <c r="C67" s="13">
        <v>31831</v>
      </c>
      <c r="D67" s="59" t="s">
        <v>50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>
        <v>2.8</v>
      </c>
      <c r="U67" s="14">
        <v>2.4</v>
      </c>
      <c r="V67" s="15">
        <v>4.700882</v>
      </c>
    </row>
    <row r="68" spans="2:22" s="8" customFormat="1" ht="15" customHeight="1" x14ac:dyDescent="0.35">
      <c r="B68" s="57"/>
      <c r="C68" s="22">
        <v>31832</v>
      </c>
      <c r="D68" s="62" t="s">
        <v>51</v>
      </c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>
        <v>2.9</v>
      </c>
      <c r="T68" s="23">
        <v>2.2999999999999998</v>
      </c>
      <c r="U68" s="23">
        <v>2.2999999999999998</v>
      </c>
      <c r="V68" s="24">
        <v>2.2503489999999999</v>
      </c>
    </row>
    <row r="69" spans="2:22" s="8" customFormat="1" ht="15" customHeight="1" x14ac:dyDescent="0.35">
      <c r="B69" s="55" t="s">
        <v>52</v>
      </c>
      <c r="C69" s="26">
        <v>32041</v>
      </c>
      <c r="D69" s="63" t="s">
        <v>111</v>
      </c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8">
        <v>91.711673000000005</v>
      </c>
    </row>
    <row r="70" spans="2:22" s="8" customFormat="1" ht="15" customHeight="1" x14ac:dyDescent="0.35">
      <c r="B70" s="55"/>
      <c r="C70" s="13">
        <v>30810</v>
      </c>
      <c r="D70" s="59" t="s">
        <v>30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5">
        <v>4.0745139999999997</v>
      </c>
    </row>
    <row r="71" spans="2:22" s="8" customFormat="1" ht="15" customHeight="1" x14ac:dyDescent="0.35">
      <c r="B71" s="55"/>
      <c r="C71" s="13">
        <v>30003</v>
      </c>
      <c r="D71" s="59" t="s">
        <v>53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>
        <v>0.9</v>
      </c>
      <c r="U71" s="14"/>
      <c r="V71" s="15"/>
    </row>
    <row r="72" spans="2:22" s="8" customFormat="1" ht="15" customHeight="1" x14ac:dyDescent="0.35">
      <c r="B72" s="55"/>
      <c r="C72" s="13">
        <v>31826</v>
      </c>
      <c r="D72" s="59" t="s">
        <v>54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>
        <v>19.5</v>
      </c>
      <c r="S72" s="14"/>
      <c r="T72" s="14">
        <v>10</v>
      </c>
      <c r="U72" s="14">
        <v>15.7</v>
      </c>
      <c r="V72" s="15">
        <v>15.193901</v>
      </c>
    </row>
    <row r="73" spans="2:22" s="8" customFormat="1" ht="15" customHeight="1" x14ac:dyDescent="0.35">
      <c r="B73" s="55"/>
      <c r="C73" s="13">
        <v>30044</v>
      </c>
      <c r="D73" s="59" t="s">
        <v>55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>
        <v>28.7</v>
      </c>
      <c r="R73" s="14">
        <v>30.5</v>
      </c>
      <c r="S73" s="14"/>
      <c r="T73" s="14">
        <v>19.3</v>
      </c>
      <c r="U73" s="14">
        <v>35.9</v>
      </c>
      <c r="V73" s="15">
        <v>70.528214000000006</v>
      </c>
    </row>
    <row r="74" spans="2:22" s="8" customFormat="1" ht="15" customHeight="1" x14ac:dyDescent="0.35">
      <c r="B74" s="55"/>
      <c r="C74" s="13">
        <v>31828</v>
      </c>
      <c r="D74" s="59" t="s">
        <v>56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>
        <v>3</v>
      </c>
      <c r="V74" s="15">
        <v>1.2393130000000001</v>
      </c>
    </row>
    <row r="75" spans="2:22" s="8" customFormat="1" ht="15" customHeight="1" x14ac:dyDescent="0.35">
      <c r="B75" s="55"/>
      <c r="C75" s="13">
        <v>31827</v>
      </c>
      <c r="D75" s="59" t="s">
        <v>110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>
        <v>9.9</v>
      </c>
      <c r="P75" s="14"/>
      <c r="Q75" s="14"/>
      <c r="R75" s="14">
        <v>10.5</v>
      </c>
      <c r="S75" s="14"/>
      <c r="T75" s="14">
        <v>5.8</v>
      </c>
      <c r="U75" s="14">
        <v>7.1</v>
      </c>
      <c r="V75" s="15">
        <v>7.7866179999999998</v>
      </c>
    </row>
    <row r="76" spans="2:22" s="8" customFormat="1" ht="15" customHeight="1" x14ac:dyDescent="0.35">
      <c r="B76" s="55"/>
      <c r="C76" s="13">
        <v>99999</v>
      </c>
      <c r="D76" s="59" t="s">
        <v>57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>
        <v>11.6</v>
      </c>
      <c r="P76" s="14"/>
      <c r="Q76" s="14"/>
      <c r="R76" s="14"/>
      <c r="S76" s="14"/>
      <c r="T76" s="14"/>
      <c r="U76" s="14"/>
      <c r="V76" s="15"/>
    </row>
    <row r="77" spans="2:22" s="8" customFormat="1" ht="15" customHeight="1" x14ac:dyDescent="0.35">
      <c r="B77" s="55"/>
      <c r="C77" s="16">
        <v>8248</v>
      </c>
      <c r="D77" s="60" t="s">
        <v>30</v>
      </c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>
        <v>0.8</v>
      </c>
      <c r="Q77" s="17"/>
      <c r="R77" s="17"/>
      <c r="S77" s="17"/>
      <c r="T77" s="17">
        <v>6.9</v>
      </c>
      <c r="U77" s="17">
        <v>5</v>
      </c>
      <c r="V77" s="18"/>
    </row>
    <row r="78" spans="2:22" s="8" customFormat="1" ht="15" customHeight="1" x14ac:dyDescent="0.35">
      <c r="B78" s="32" t="s">
        <v>58</v>
      </c>
      <c r="C78" s="33">
        <v>8235</v>
      </c>
      <c r="D78" s="65" t="s">
        <v>59</v>
      </c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>
        <v>6.7</v>
      </c>
      <c r="T78" s="34"/>
      <c r="U78" s="34">
        <v>4.5</v>
      </c>
      <c r="V78" s="35">
        <v>3.3867720000000001</v>
      </c>
    </row>
    <row r="79" spans="2:22" s="8" customFormat="1" ht="15" customHeight="1" x14ac:dyDescent="0.35">
      <c r="B79" s="55" t="s">
        <v>60</v>
      </c>
      <c r="C79" s="26">
        <v>99999</v>
      </c>
      <c r="D79" s="63" t="s">
        <v>60</v>
      </c>
      <c r="E79" s="27" t="s">
        <v>6</v>
      </c>
      <c r="F79" s="27">
        <v>29.8</v>
      </c>
      <c r="G79" s="27" t="s">
        <v>6</v>
      </c>
      <c r="H79" s="27" t="s">
        <v>6</v>
      </c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8"/>
    </row>
    <row r="80" spans="2:22" s="8" customFormat="1" ht="15" customHeight="1" x14ac:dyDescent="0.35">
      <c r="B80" s="55"/>
      <c r="C80" s="13">
        <v>31974</v>
      </c>
      <c r="D80" s="59" t="s">
        <v>61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>
        <v>0.5</v>
      </c>
      <c r="V80" s="15">
        <v>2.0018259999999999</v>
      </c>
    </row>
    <row r="81" spans="2:22" s="8" customFormat="1" ht="15" customHeight="1" x14ac:dyDescent="0.35">
      <c r="B81" s="55"/>
      <c r="C81" s="13">
        <v>8777</v>
      </c>
      <c r="D81" s="59" t="s">
        <v>62</v>
      </c>
      <c r="E81" s="14">
        <v>36.5</v>
      </c>
      <c r="F81" s="14" t="s">
        <v>6</v>
      </c>
      <c r="G81" s="14">
        <v>32.6</v>
      </c>
      <c r="H81" s="14">
        <v>13.7</v>
      </c>
      <c r="I81" s="14"/>
      <c r="J81" s="14"/>
      <c r="K81" s="14"/>
      <c r="L81" s="14"/>
      <c r="M81" s="14"/>
      <c r="N81" s="14"/>
      <c r="O81" s="14"/>
      <c r="P81" s="14"/>
      <c r="Q81" s="14">
        <v>7.8</v>
      </c>
      <c r="R81" s="14"/>
      <c r="S81" s="14"/>
      <c r="T81" s="14"/>
      <c r="U81" s="14"/>
      <c r="V81" s="15">
        <v>21.383246</v>
      </c>
    </row>
    <row r="82" spans="2:22" s="8" customFormat="1" ht="15" customHeight="1" x14ac:dyDescent="0.35">
      <c r="B82" s="55"/>
      <c r="C82" s="13">
        <v>31817</v>
      </c>
      <c r="D82" s="59" t="s">
        <v>90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>
        <v>2.2000000000000002</v>
      </c>
      <c r="R82" s="14"/>
      <c r="S82" s="14"/>
      <c r="T82" s="14"/>
      <c r="U82" s="14"/>
      <c r="V82" s="15"/>
    </row>
    <row r="83" spans="2:22" s="8" customFormat="1" ht="15" customHeight="1" x14ac:dyDescent="0.35">
      <c r="B83" s="55"/>
      <c r="C83" s="13">
        <v>8775</v>
      </c>
      <c r="D83" s="59" t="s">
        <v>63</v>
      </c>
      <c r="E83" s="14">
        <v>90.1</v>
      </c>
      <c r="F83" s="14">
        <v>28.8</v>
      </c>
      <c r="G83" s="14">
        <v>74.2</v>
      </c>
      <c r="H83" s="14" t="s">
        <v>6</v>
      </c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5">
        <v>8.3124529999999996</v>
      </c>
    </row>
    <row r="84" spans="2:22" s="8" customFormat="1" ht="15" customHeight="1" x14ac:dyDescent="0.35">
      <c r="B84" s="55"/>
      <c r="C84" s="13">
        <v>31978</v>
      </c>
      <c r="D84" s="59" t="s">
        <v>113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5">
        <v>15.363066999999999</v>
      </c>
    </row>
    <row r="85" spans="2:22" s="8" customFormat="1" ht="15" customHeight="1" x14ac:dyDescent="0.35">
      <c r="B85" s="55"/>
      <c r="C85" s="16">
        <v>31822</v>
      </c>
      <c r="D85" s="60" t="s">
        <v>112</v>
      </c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8">
        <v>6.6120099999999997</v>
      </c>
    </row>
    <row r="86" spans="2:22" s="8" customFormat="1" ht="15" customHeight="1" x14ac:dyDescent="0.35">
      <c r="B86" s="56" t="s">
        <v>64</v>
      </c>
      <c r="C86" s="19">
        <v>8285</v>
      </c>
      <c r="D86" s="61" t="s">
        <v>65</v>
      </c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>
        <v>9</v>
      </c>
      <c r="Q86" s="20">
        <v>7.4</v>
      </c>
      <c r="R86" s="20"/>
      <c r="S86" s="20"/>
      <c r="T86" s="20"/>
      <c r="U86" s="20"/>
      <c r="V86" s="21"/>
    </row>
    <row r="87" spans="2:22" s="8" customFormat="1" ht="15" customHeight="1" x14ac:dyDescent="0.35">
      <c r="B87" s="55"/>
      <c r="C87" s="13">
        <v>30109</v>
      </c>
      <c r="D87" s="59" t="s">
        <v>66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>
        <v>1.5</v>
      </c>
      <c r="P87" s="14"/>
      <c r="Q87" s="14"/>
      <c r="R87" s="14">
        <v>1.5</v>
      </c>
      <c r="S87" s="14"/>
      <c r="T87" s="14"/>
      <c r="U87" s="14"/>
      <c r="V87" s="15"/>
    </row>
    <row r="88" spans="2:22" s="8" customFormat="1" ht="15" customHeight="1" x14ac:dyDescent="0.35">
      <c r="B88" s="55"/>
      <c r="C88" s="13">
        <v>30004</v>
      </c>
      <c r="D88" s="59" t="s">
        <v>67</v>
      </c>
      <c r="E88" s="14"/>
      <c r="F88" s="14"/>
      <c r="G88" s="14"/>
      <c r="H88" s="14"/>
      <c r="I88" s="14">
        <v>10.8</v>
      </c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5"/>
    </row>
    <row r="89" spans="2:22" s="8" customFormat="1" ht="15" customHeight="1" x14ac:dyDescent="0.35">
      <c r="B89" s="57"/>
      <c r="C89" s="22">
        <v>30111</v>
      </c>
      <c r="D89" s="62" t="s">
        <v>68</v>
      </c>
      <c r="E89" s="23"/>
      <c r="F89" s="23"/>
      <c r="G89" s="23"/>
      <c r="H89" s="23"/>
      <c r="I89" s="23"/>
      <c r="J89" s="23"/>
      <c r="K89" s="23"/>
      <c r="L89" s="23"/>
      <c r="M89" s="23"/>
      <c r="N89" s="23">
        <v>6</v>
      </c>
      <c r="O89" s="23">
        <v>3.8</v>
      </c>
      <c r="P89" s="23">
        <v>4</v>
      </c>
      <c r="Q89" s="23"/>
      <c r="R89" s="23">
        <v>6.8</v>
      </c>
      <c r="S89" s="23"/>
      <c r="T89" s="23"/>
      <c r="U89" s="23"/>
      <c r="V89" s="24"/>
    </row>
    <row r="90" spans="2:22" s="8" customFormat="1" ht="15" customHeight="1" x14ac:dyDescent="0.35">
      <c r="B90" s="55" t="s">
        <v>69</v>
      </c>
      <c r="C90" s="26">
        <v>31825</v>
      </c>
      <c r="D90" s="63" t="s">
        <v>70</v>
      </c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>
        <v>0.4</v>
      </c>
      <c r="T90" s="27"/>
      <c r="U90" s="27"/>
      <c r="V90" s="28"/>
    </row>
    <row r="91" spans="2:22" s="8" customFormat="1" ht="15" customHeight="1" x14ac:dyDescent="0.35">
      <c r="B91" s="55"/>
      <c r="C91" s="13">
        <v>31829</v>
      </c>
      <c r="D91" s="59" t="s">
        <v>71</v>
      </c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>
        <v>0.3</v>
      </c>
      <c r="T91" s="14"/>
      <c r="U91" s="14"/>
      <c r="V91" s="15">
        <v>0.38759500000000002</v>
      </c>
    </row>
    <row r="92" spans="2:22" s="8" customFormat="1" ht="15" customHeight="1" x14ac:dyDescent="0.35">
      <c r="B92" s="55"/>
      <c r="C92" s="16">
        <v>31947</v>
      </c>
      <c r="D92" s="60" t="s">
        <v>114</v>
      </c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8">
        <v>0.85115499999999999</v>
      </c>
    </row>
    <row r="93" spans="2:22" s="8" customFormat="1" ht="15" customHeight="1" x14ac:dyDescent="0.35">
      <c r="B93" s="56" t="s">
        <v>72</v>
      </c>
      <c r="C93" s="19">
        <v>28203</v>
      </c>
      <c r="D93" s="61" t="s">
        <v>73</v>
      </c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>
        <v>3.1</v>
      </c>
      <c r="T93" s="20">
        <v>3.1</v>
      </c>
      <c r="U93" s="20">
        <v>6.6</v>
      </c>
      <c r="V93" s="21">
        <v>10.961805</v>
      </c>
    </row>
    <row r="94" spans="2:22" s="8" customFormat="1" ht="15" customHeight="1" x14ac:dyDescent="0.35">
      <c r="B94" s="55"/>
      <c r="C94" s="13">
        <v>8213</v>
      </c>
      <c r="D94" s="59" t="s">
        <v>74</v>
      </c>
      <c r="E94" s="14">
        <v>15.9</v>
      </c>
      <c r="F94" s="14">
        <v>22.7</v>
      </c>
      <c r="G94" s="14">
        <v>15.5</v>
      </c>
      <c r="H94" s="14">
        <v>8.3000000000000007</v>
      </c>
      <c r="I94" s="14"/>
      <c r="J94" s="14">
        <v>6</v>
      </c>
      <c r="K94" s="14"/>
      <c r="L94" s="14">
        <v>4.5</v>
      </c>
      <c r="M94" s="14">
        <v>3.5</v>
      </c>
      <c r="N94" s="14">
        <v>4.3</v>
      </c>
      <c r="O94" s="14">
        <v>3.3</v>
      </c>
      <c r="P94" s="14">
        <v>1.1000000000000001</v>
      </c>
      <c r="Q94" s="14">
        <v>2.8</v>
      </c>
      <c r="R94" s="14">
        <v>2.4</v>
      </c>
      <c r="S94" s="14"/>
      <c r="T94" s="14"/>
      <c r="U94" s="14">
        <v>2.2999999999999998</v>
      </c>
      <c r="V94" s="15">
        <v>2.5837289999999999</v>
      </c>
    </row>
    <row r="95" spans="2:22" s="8" customFormat="1" ht="15" customHeight="1" x14ac:dyDescent="0.35">
      <c r="B95" s="55"/>
      <c r="C95" s="13">
        <v>8218</v>
      </c>
      <c r="D95" s="59" t="s">
        <v>75</v>
      </c>
      <c r="E95" s="14">
        <v>31.2</v>
      </c>
      <c r="F95" s="14">
        <v>42.4</v>
      </c>
      <c r="G95" s="14">
        <v>48.2</v>
      </c>
      <c r="H95" s="14">
        <v>21.5</v>
      </c>
      <c r="I95" s="14">
        <v>23</v>
      </c>
      <c r="J95" s="14">
        <v>19.100000000000001</v>
      </c>
      <c r="K95" s="14">
        <v>15</v>
      </c>
      <c r="L95" s="14"/>
      <c r="M95" s="14"/>
      <c r="N95" s="14"/>
      <c r="O95" s="14">
        <v>13.4</v>
      </c>
      <c r="P95" s="14"/>
      <c r="Q95" s="14">
        <v>15.5</v>
      </c>
      <c r="R95" s="14">
        <v>10.7</v>
      </c>
      <c r="S95" s="14">
        <v>15.5</v>
      </c>
      <c r="T95" s="14"/>
      <c r="U95" s="14"/>
      <c r="V95" s="15">
        <v>6.6615830000000003</v>
      </c>
    </row>
    <row r="96" spans="2:22" s="8" customFormat="1" ht="15" customHeight="1" x14ac:dyDescent="0.35">
      <c r="B96" s="55"/>
      <c r="C96" s="13">
        <v>8217</v>
      </c>
      <c r="D96" s="59" t="s">
        <v>89</v>
      </c>
      <c r="E96" s="14">
        <v>17.899999999999999</v>
      </c>
      <c r="F96" s="14" t="s">
        <v>6</v>
      </c>
      <c r="G96" s="14">
        <v>6.8</v>
      </c>
      <c r="H96" s="14">
        <v>3.2</v>
      </c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5"/>
    </row>
    <row r="97" spans="2:22" s="8" customFormat="1" ht="15" customHeight="1" x14ac:dyDescent="0.35">
      <c r="B97" s="55"/>
      <c r="C97" s="13">
        <v>31874</v>
      </c>
      <c r="D97" s="59" t="s">
        <v>76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>
        <v>8.1999999999999993</v>
      </c>
      <c r="T97" s="14">
        <v>7.9</v>
      </c>
      <c r="U97" s="14">
        <v>6.3</v>
      </c>
      <c r="V97" s="15">
        <v>5.2803149999999999</v>
      </c>
    </row>
    <row r="98" spans="2:22" s="8" customFormat="1" ht="15" customHeight="1" x14ac:dyDescent="0.35">
      <c r="B98" s="55"/>
      <c r="C98" s="13">
        <v>31875</v>
      </c>
      <c r="D98" s="59" t="s">
        <v>77</v>
      </c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>
        <v>2.2000000000000002</v>
      </c>
      <c r="V98" s="15">
        <v>2.670906</v>
      </c>
    </row>
    <row r="99" spans="2:22" s="8" customFormat="1" ht="15" customHeight="1" x14ac:dyDescent="0.35">
      <c r="B99" s="55"/>
      <c r="C99" s="13">
        <v>31873</v>
      </c>
      <c r="D99" s="59" t="s">
        <v>78</v>
      </c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>
        <v>3.3</v>
      </c>
      <c r="T99" s="14">
        <v>3</v>
      </c>
      <c r="U99" s="14">
        <v>2.7</v>
      </c>
      <c r="V99" s="15">
        <v>3.3541639999999999</v>
      </c>
    </row>
    <row r="100" spans="2:22" s="8" customFormat="1" ht="15" customHeight="1" x14ac:dyDescent="0.35">
      <c r="B100" s="55"/>
      <c r="C100" s="13">
        <v>31684</v>
      </c>
      <c r="D100" s="59" t="s">
        <v>79</v>
      </c>
      <c r="E100" s="14">
        <v>21.3</v>
      </c>
      <c r="F100" s="14">
        <v>38.9</v>
      </c>
      <c r="G100" s="14">
        <v>9.3000000000000007</v>
      </c>
      <c r="H100" s="14">
        <v>7.9</v>
      </c>
      <c r="I100" s="14">
        <v>4.5999999999999996</v>
      </c>
      <c r="J100" s="14"/>
      <c r="K100" s="14"/>
      <c r="L100" s="14"/>
      <c r="M100" s="14"/>
      <c r="N100" s="14"/>
      <c r="O100" s="14"/>
      <c r="P100" s="14"/>
      <c r="Q100" s="14"/>
      <c r="R100" s="14">
        <v>4.3</v>
      </c>
      <c r="S100" s="14">
        <v>3.7</v>
      </c>
      <c r="T100" s="14">
        <v>4.4000000000000004</v>
      </c>
      <c r="U100" s="14">
        <v>4.2</v>
      </c>
      <c r="V100" s="15">
        <v>4.6209870000000004</v>
      </c>
    </row>
    <row r="101" spans="2:22" s="8" customFormat="1" ht="15" customHeight="1" x14ac:dyDescent="0.35">
      <c r="B101" s="55"/>
      <c r="C101" s="13">
        <v>8214</v>
      </c>
      <c r="D101" s="59" t="s">
        <v>80</v>
      </c>
      <c r="E101" s="14">
        <v>11.4</v>
      </c>
      <c r="F101" s="14">
        <v>34.299999999999997</v>
      </c>
      <c r="G101" s="14">
        <v>12.4</v>
      </c>
      <c r="H101" s="14">
        <v>11.1</v>
      </c>
      <c r="I101" s="14"/>
      <c r="J101" s="14"/>
      <c r="K101" s="14"/>
      <c r="L101" s="14"/>
      <c r="M101" s="14">
        <v>5.4</v>
      </c>
      <c r="N101" s="14">
        <v>4.9000000000000004</v>
      </c>
      <c r="O101" s="14">
        <v>6.2</v>
      </c>
      <c r="P101" s="14">
        <v>6.2</v>
      </c>
      <c r="Q101" s="14">
        <v>4.9000000000000004</v>
      </c>
      <c r="R101" s="14">
        <v>5.0999999999999996</v>
      </c>
      <c r="S101" s="14">
        <v>4.5</v>
      </c>
      <c r="T101" s="14">
        <v>6.6</v>
      </c>
      <c r="U101" s="14">
        <v>6.3</v>
      </c>
      <c r="V101" s="15">
        <v>6.2990519999999997</v>
      </c>
    </row>
    <row r="102" spans="2:22" s="8" customFormat="1" ht="15" customHeight="1" x14ac:dyDescent="0.35">
      <c r="B102" s="55"/>
      <c r="C102" s="13">
        <v>8208</v>
      </c>
      <c r="D102" s="59" t="s">
        <v>81</v>
      </c>
      <c r="E102" s="14" t="s">
        <v>6</v>
      </c>
      <c r="F102" s="14" t="s">
        <v>6</v>
      </c>
      <c r="G102" s="14" t="s">
        <v>6</v>
      </c>
      <c r="H102" s="14">
        <v>5.8</v>
      </c>
      <c r="I102" s="14">
        <v>4.2</v>
      </c>
      <c r="J102" s="14">
        <v>3.9</v>
      </c>
      <c r="K102" s="14"/>
      <c r="L102" s="14">
        <v>3.4</v>
      </c>
      <c r="M102" s="14"/>
      <c r="N102" s="14"/>
      <c r="O102" s="14"/>
      <c r="P102" s="14"/>
      <c r="Q102" s="14"/>
      <c r="R102" s="14"/>
      <c r="S102" s="14"/>
      <c r="T102" s="14"/>
      <c r="U102" s="14"/>
      <c r="V102" s="15"/>
    </row>
    <row r="103" spans="2:22" s="8" customFormat="1" ht="15" customHeight="1" x14ac:dyDescent="0.35">
      <c r="B103" s="55"/>
      <c r="C103" s="13">
        <v>31876</v>
      </c>
      <c r="D103" s="59" t="s">
        <v>82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>
        <v>3.4</v>
      </c>
      <c r="U103" s="14">
        <v>3.8</v>
      </c>
      <c r="V103" s="15">
        <v>4.2097540000000002</v>
      </c>
    </row>
    <row r="104" spans="2:22" s="8" customFormat="1" ht="15" customHeight="1" x14ac:dyDescent="0.35">
      <c r="B104" s="55"/>
      <c r="C104" s="13">
        <v>8216</v>
      </c>
      <c r="D104" s="59" t="s">
        <v>83</v>
      </c>
      <c r="E104" s="14">
        <v>22</v>
      </c>
      <c r="F104" s="14">
        <v>21.2</v>
      </c>
      <c r="G104" s="14">
        <v>11.3</v>
      </c>
      <c r="H104" s="14">
        <v>9.9</v>
      </c>
      <c r="I104" s="14">
        <v>6.4</v>
      </c>
      <c r="J104" s="14">
        <v>5.5</v>
      </c>
      <c r="K104" s="14">
        <v>4.5</v>
      </c>
      <c r="L104" s="14">
        <v>4.2</v>
      </c>
      <c r="M104" s="14">
        <v>3.3</v>
      </c>
      <c r="N104" s="14">
        <v>4.5</v>
      </c>
      <c r="O104" s="14">
        <v>4.2</v>
      </c>
      <c r="P104" s="14">
        <v>3</v>
      </c>
      <c r="Q104" s="14">
        <v>3.6</v>
      </c>
      <c r="R104" s="14">
        <v>3.6</v>
      </c>
      <c r="S104" s="14">
        <v>3.9</v>
      </c>
      <c r="T104" s="14">
        <v>3</v>
      </c>
      <c r="U104" s="14">
        <v>2.7</v>
      </c>
      <c r="V104" s="15">
        <v>3.837383</v>
      </c>
    </row>
    <row r="105" spans="2:22" s="8" customFormat="1" ht="15" customHeight="1" x14ac:dyDescent="0.35">
      <c r="B105" s="55"/>
      <c r="C105" s="13">
        <v>28202</v>
      </c>
      <c r="D105" s="59" t="s">
        <v>84</v>
      </c>
      <c r="E105" s="14" t="s">
        <v>6</v>
      </c>
      <c r="F105" s="14" t="s">
        <v>6</v>
      </c>
      <c r="G105" s="14" t="s">
        <v>6</v>
      </c>
      <c r="H105" s="14" t="s">
        <v>6</v>
      </c>
      <c r="I105" s="14"/>
      <c r="J105" s="14"/>
      <c r="K105" s="14"/>
      <c r="L105" s="14">
        <v>1.7</v>
      </c>
      <c r="M105" s="14">
        <v>1.2</v>
      </c>
      <c r="N105" s="14"/>
      <c r="O105" s="14"/>
      <c r="P105" s="14"/>
      <c r="Q105" s="14"/>
      <c r="R105" s="14"/>
      <c r="S105" s="14"/>
      <c r="T105" s="14"/>
      <c r="U105" s="14"/>
      <c r="V105" s="15"/>
    </row>
    <row r="106" spans="2:22" s="8" customFormat="1" ht="15" customHeight="1" x14ac:dyDescent="0.35">
      <c r="B106" s="55"/>
      <c r="C106" s="13">
        <v>8210</v>
      </c>
      <c r="D106" s="59" t="s">
        <v>85</v>
      </c>
      <c r="E106" s="14" t="s">
        <v>6</v>
      </c>
      <c r="F106" s="14">
        <v>30</v>
      </c>
      <c r="G106" s="14">
        <v>9.6</v>
      </c>
      <c r="H106" s="14">
        <v>7.1</v>
      </c>
      <c r="I106" s="14">
        <v>7.2</v>
      </c>
      <c r="J106" s="14">
        <v>5.0999999999999996</v>
      </c>
      <c r="K106" s="14">
        <v>6.1</v>
      </c>
      <c r="L106" s="14">
        <v>7.5</v>
      </c>
      <c r="M106" s="14"/>
      <c r="N106" s="14"/>
      <c r="O106" s="14">
        <v>3.4</v>
      </c>
      <c r="P106" s="14">
        <v>4.4000000000000004</v>
      </c>
      <c r="Q106" s="14">
        <v>5.6</v>
      </c>
      <c r="R106" s="14">
        <v>4.5999999999999996</v>
      </c>
      <c r="S106" s="14">
        <v>2.4</v>
      </c>
      <c r="T106" s="14">
        <v>2.6</v>
      </c>
      <c r="U106" s="14">
        <v>4.3</v>
      </c>
      <c r="V106" s="15">
        <v>5.1219460000000003</v>
      </c>
    </row>
    <row r="107" spans="2:22" s="8" customFormat="1" ht="15" customHeight="1" x14ac:dyDescent="0.35">
      <c r="B107" s="55"/>
      <c r="C107" s="13">
        <v>8219</v>
      </c>
      <c r="D107" s="59" t="s">
        <v>86</v>
      </c>
      <c r="E107" s="14">
        <v>15.5</v>
      </c>
      <c r="F107" s="14">
        <v>31.7</v>
      </c>
      <c r="G107" s="14">
        <v>20.3</v>
      </c>
      <c r="H107" s="14" t="s">
        <v>6</v>
      </c>
      <c r="I107" s="14"/>
      <c r="J107" s="14"/>
      <c r="K107" s="14"/>
      <c r="L107" s="14"/>
      <c r="M107" s="14"/>
      <c r="N107" s="14"/>
      <c r="O107" s="14"/>
      <c r="P107" s="14">
        <v>4.3</v>
      </c>
      <c r="Q107" s="14">
        <v>3.8</v>
      </c>
      <c r="R107" s="14">
        <v>4.9000000000000004</v>
      </c>
      <c r="S107" s="14">
        <v>5.6</v>
      </c>
      <c r="T107" s="14">
        <v>5.4</v>
      </c>
      <c r="U107" s="14"/>
      <c r="V107" s="15">
        <v>5.3048679999999999</v>
      </c>
    </row>
    <row r="108" spans="2:22" s="8" customFormat="1" ht="15" customHeight="1" x14ac:dyDescent="0.35">
      <c r="B108" s="55"/>
      <c r="C108" s="13">
        <v>8207</v>
      </c>
      <c r="D108" s="59" t="s">
        <v>87</v>
      </c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>
        <v>2</v>
      </c>
      <c r="R108" s="14">
        <v>1.7</v>
      </c>
      <c r="S108" s="14">
        <v>2.1</v>
      </c>
      <c r="T108" s="14">
        <v>1.6</v>
      </c>
      <c r="U108" s="14">
        <v>1.7</v>
      </c>
      <c r="V108" s="15">
        <v>2.3311199999999999</v>
      </c>
    </row>
    <row r="109" spans="2:22" s="8" customFormat="1" ht="15" customHeight="1" x14ac:dyDescent="0.35">
      <c r="B109" s="55"/>
      <c r="C109" s="13">
        <v>31841</v>
      </c>
      <c r="D109" s="59" t="s">
        <v>88</v>
      </c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>
        <v>8.8000000000000007</v>
      </c>
      <c r="T109" s="14">
        <v>7.5</v>
      </c>
      <c r="U109" s="14">
        <v>8.1999999999999993</v>
      </c>
      <c r="V109" s="15">
        <v>9.6212549999999997</v>
      </c>
    </row>
    <row r="110" spans="2:22" s="8" customFormat="1" ht="15" customHeight="1" thickBot="1" x14ac:dyDescent="0.4">
      <c r="B110" s="58"/>
      <c r="C110" s="36">
        <v>8211</v>
      </c>
      <c r="D110" s="66" t="s">
        <v>115</v>
      </c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8">
        <v>3.6084640000000001</v>
      </c>
    </row>
    <row r="111" spans="2:22" ht="15" customHeight="1" x14ac:dyDescent="0.25">
      <c r="B111" s="39"/>
      <c r="C111" s="39"/>
      <c r="D111" s="67"/>
      <c r="E111" s="40"/>
      <c r="F111" s="40"/>
      <c r="G111" s="40"/>
      <c r="H111" s="4"/>
    </row>
    <row r="112" spans="2:22" ht="35" customHeight="1" x14ac:dyDescent="0.25">
      <c r="B112" s="47" t="s">
        <v>93</v>
      </c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</row>
    <row r="113" spans="2:22" ht="35" customHeight="1" x14ac:dyDescent="0.25">
      <c r="B113" s="41" t="s">
        <v>116</v>
      </c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</row>
    <row r="114" spans="2:22" ht="35" customHeight="1" x14ac:dyDescent="0.25">
      <c r="B114" s="42" t="s">
        <v>117</v>
      </c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</row>
    <row r="115" spans="2:22" ht="35" customHeight="1" x14ac:dyDescent="0.25">
      <c r="B115" s="43" t="s">
        <v>119</v>
      </c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5"/>
      <c r="V115" s="5"/>
    </row>
    <row r="116" spans="2:22" ht="13.5" customHeight="1" x14ac:dyDescent="0.25">
      <c r="B116" s="42" t="s">
        <v>118</v>
      </c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</row>
    <row r="117" spans="2:22" x14ac:dyDescent="0.25"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</row>
    <row r="118" spans="2:22" x14ac:dyDescent="0.25"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</row>
  </sheetData>
  <mergeCells count="20">
    <mergeCell ref="B8:V8"/>
    <mergeCell ref="B112:V112"/>
    <mergeCell ref="B10:D10"/>
    <mergeCell ref="E10:V10"/>
    <mergeCell ref="B12:B22"/>
    <mergeCell ref="B23:B58"/>
    <mergeCell ref="B59:B60"/>
    <mergeCell ref="B61:B64"/>
    <mergeCell ref="B66:B68"/>
    <mergeCell ref="B69:B77"/>
    <mergeCell ref="B79:B85"/>
    <mergeCell ref="B86:B89"/>
    <mergeCell ref="B90:B92"/>
    <mergeCell ref="B93:B110"/>
    <mergeCell ref="B118:V118"/>
    <mergeCell ref="B113:V113"/>
    <mergeCell ref="B114:T114"/>
    <mergeCell ref="B115:T115"/>
    <mergeCell ref="B116:T116"/>
    <mergeCell ref="B117:V117"/>
  </mergeCells>
  <phoneticPr fontId="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14E35F-6AE1-4FED-9ED5-204CA72D4C73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2.xml><?xml version="1.0" encoding="utf-8"?>
<ds:datastoreItem xmlns:ds="http://schemas.openxmlformats.org/officeDocument/2006/customXml" ds:itemID="{D5D7FA96-2374-4815-93A4-DABFDC804C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AB16B1-67BB-4899-8A68-7BB0AB4087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Concentracion Promedio SO2</vt:lpstr>
    </vt:vector>
  </TitlesOfParts>
  <Manager/>
  <Company>IDEAM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amhernandez</dc:creator>
  <cp:keywords/>
  <dc:description/>
  <cp:lastModifiedBy>Ana Milena Rincon Loaiza</cp:lastModifiedBy>
  <cp:revision/>
  <dcterms:created xsi:type="dcterms:W3CDTF">2012-05-11T20:03:01Z</dcterms:created>
  <dcterms:modified xsi:type="dcterms:W3CDTF">2025-12-15T13:48:28Z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12802700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2024-12-06T03:11:54Z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4d1bf530-27b6-4361-988e-e985e7c71810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