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1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hidePivotFieldList="1"/>
  <mc:AlternateContent xmlns:mc="http://schemas.openxmlformats.org/markup-compatibility/2006">
    <mc:Choice Requires="x15">
      <x15ac:absPath xmlns:x15ac="http://schemas.microsoft.com/office/spreadsheetml/2010/11/ac" url="C:\Users\jenny\OneDrive\Desktop\CONTRATO 062_2025\Indicadores IDEAM\PUBLICACIÓN INDICADORES 2025\Variables de calidad del agua\Finales publicados 2025\"/>
    </mc:Choice>
  </mc:AlternateContent>
  <xr:revisionPtr revIDLastSave="0" documentId="13_ncr:1_{6E9C7C66-A73B-4A85-8977-9CE9EC2939F0}" xr6:coauthVersionLast="47" xr6:coauthVersionMax="47" xr10:uidLastSave="{00000000-0000-0000-0000-000000000000}"/>
  <bookViews>
    <workbookView xWindow="-108" yWindow="-108" windowWidth="23256" windowHeight="12456" firstSheet="1" activeTab="1" xr2:uid="{FD013F7F-B26D-44B3-AE94-24815BB65349}"/>
  </bookViews>
  <sheets>
    <sheet name="Tabla Dinámica" sheetId="2" state="hidden" r:id="rId1"/>
    <sheet name="Gráficas" sheetId="3" r:id="rId2"/>
    <sheet name="base _final_publicar" sheetId="1" state="hidden" r:id="rId3"/>
  </sheets>
  <definedNames>
    <definedName name="_xlnm._FilterDatabase" localSheetId="2" hidden="1">'base _final_publicar'!$B$3:$AG$149</definedName>
    <definedName name="SegmentaciónDeDatos_CORRIENTE">#N/A</definedName>
  </definedNames>
  <calcPr calcId="191029"/>
  <pivotCaches>
    <pivotCache cacheId="0" r:id="rId4"/>
  </pivotCaches>
  <extLst>
    <ext xmlns:x14="http://schemas.microsoft.com/office/spreadsheetml/2009/9/main" uri="{BBE1A952-AA13-448e-AADC-164F8A28A991}">
      <x14:slicerCaches>
        <x14:slicerCache r:id="rId5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<sst xmlns="http://schemas.openxmlformats.org/spreadsheetml/2006/main" count="1124" uniqueCount="455">
  <si>
    <t xml:space="preserve">Fuente: Instituto de Hidrología, Meteorología y Estudios Ambientales - IDEAM. Subdirección de Hidrología. Grupo de Evaluación Hidrológica, 2025. Bogotá, D. C., Colombia. </t>
  </si>
  <si>
    <t>(-)</t>
  </si>
  <si>
    <t>2006 - 2024</t>
  </si>
  <si>
    <t>Convenio CAM</t>
  </si>
  <si>
    <t>SUAZA</t>
  </si>
  <si>
    <t>HUILA</t>
  </si>
  <si>
    <t>ACEVEDO</t>
  </si>
  <si>
    <t>SUAZA_HUI_ACEVEDO_SAN MARCOS [21037020]</t>
  </si>
  <si>
    <t>2005 - 2024</t>
  </si>
  <si>
    <t>Ideam</t>
  </si>
  <si>
    <t>ZULIA</t>
  </si>
  <si>
    <t>NORTE DE SANTANDER</t>
  </si>
  <si>
    <t>PUERTO SANTANDER</t>
  </si>
  <si>
    <t>RCA_ZULIA_NOR_PUERTO SANTANDER_PTO.LEON [16027060]</t>
  </si>
  <si>
    <t>YAGUARA</t>
  </si>
  <si>
    <t>YAGUARÁ</t>
  </si>
  <si>
    <t>RCA_YAGUARA_HUI_YAGUARA_HDA.VENECIA [21087080]</t>
  </si>
  <si>
    <t>VILLETA</t>
  </si>
  <si>
    <t>CUNDINAMARCA</t>
  </si>
  <si>
    <t>RCA_VILLETA_CUN_VILLETA_VILLETA [23067070]</t>
  </si>
  <si>
    <t>2005 - 2023</t>
  </si>
  <si>
    <t>VICHADA</t>
  </si>
  <si>
    <t>CUMARIBO</t>
  </si>
  <si>
    <t>RCA_VICHADA_VIC_CUMARIBO_STA.RITA [33077010]</t>
  </si>
  <si>
    <t>UNE</t>
  </si>
  <si>
    <t>RCA_UNE_CUN_UNE_CARAZA [35027100]</t>
  </si>
  <si>
    <t>2005 - 2022</t>
  </si>
  <si>
    <t>TUCURINCA</t>
  </si>
  <si>
    <t>MAGDALENA</t>
  </si>
  <si>
    <t>CIÉNAGA</t>
  </si>
  <si>
    <t>RCA_TUCURINCA_MAG_CIENAGA_TREBOL EL [29067010]</t>
  </si>
  <si>
    <t>2015 - 2023</t>
  </si>
  <si>
    <t>SURATA</t>
  </si>
  <si>
    <t>SANTANDER</t>
  </si>
  <si>
    <t>BUCARAMANGA</t>
  </si>
  <si>
    <t>RCA_SURATA_SAN_BUCARAMANGA_MAJADAS [23197700]</t>
  </si>
  <si>
    <t>SUMAPAZ</t>
  </si>
  <si>
    <t>TOLIMA</t>
  </si>
  <si>
    <t>MELGAR</t>
  </si>
  <si>
    <t>RCA_SUMAPAZ_TOL_MELGAR_LIMONAR EL [21197150]</t>
  </si>
  <si>
    <t>ICONONZO</t>
  </si>
  <si>
    <t>RCA_SUMAPAZ_TOL_ICONONZO_PLAYA LA [21197030]</t>
  </si>
  <si>
    <t>RICAURTE</t>
  </si>
  <si>
    <t>RCA_SUMAPAZ_CUN_RICAURTE_SAN MIGUEL-SUMAPAZ [2119700147]</t>
  </si>
  <si>
    <t>SUBIA</t>
  </si>
  <si>
    <t>SILVANIA</t>
  </si>
  <si>
    <t>RCA_SUBIA_CUN_SILVANIA_SILVANIA [21197110]</t>
  </si>
  <si>
    <t>ALTAMIRA</t>
  </si>
  <si>
    <t>RCA_SUAZA_HUI_GUADALUPE_PTE.GARCES [21037010]</t>
  </si>
  <si>
    <t>SUAREZ</t>
  </si>
  <si>
    <t>PUENTE NACIONAL</t>
  </si>
  <si>
    <t>RCA_SUAREZ_SAN_PUENTE NACIONAL_PTE.NACIONAL [24017590]</t>
  </si>
  <si>
    <t>SOGAMOSO</t>
  </si>
  <si>
    <t>PUERTO WILCHES</t>
  </si>
  <si>
    <t>RCA_SOGAMOSO_SAN_PUERTO WILCHES_PTE.SOGAMOSO [24067020]</t>
  </si>
  <si>
    <t>SINU</t>
  </si>
  <si>
    <t>CORDOBA</t>
  </si>
  <si>
    <t>MONTERÍA</t>
  </si>
  <si>
    <t>RCA_SINU_COR_MONTERIA_MONTERIA [13067020]</t>
  </si>
  <si>
    <t>LORICA</t>
  </si>
  <si>
    <t>RCA_SINU_COR_LORICA_LADOCTRINA [13077040]</t>
  </si>
  <si>
    <t>SEVILLA</t>
  </si>
  <si>
    <t>ZONA BANANERA</t>
  </si>
  <si>
    <t>RCA_SEVILLA_MAG_ZONA BANANERA_CANAL FLORIDA [29067050]</t>
  </si>
  <si>
    <t>SAN JORGE</t>
  </si>
  <si>
    <t>MONTELÍBANO</t>
  </si>
  <si>
    <t>RCA_SAN JORGE_COR_MONTELIBANO_MONTELIBANO [25017010]</t>
  </si>
  <si>
    <t>2005 -2023</t>
  </si>
  <si>
    <t>AYAPEL</t>
  </si>
  <si>
    <t>RCA_SAN JORGE_COR_BUENAVISTA_MARRALU [25027120]</t>
  </si>
  <si>
    <t>BOLÍVAR</t>
  </si>
  <si>
    <t>MAGANGUÉ</t>
  </si>
  <si>
    <t>RCA_SAN JORGE_BOL_MAGANGUE_SANANTONIO[25027180]</t>
  </si>
  <si>
    <t>SALDAÑA</t>
  </si>
  <si>
    <t>RCA_SALDANA_TOL_SALDANA_PIEDRAS DE COBRE [22057010]</t>
  </si>
  <si>
    <t>RUCIO</t>
  </si>
  <si>
    <t>UBALÁ</t>
  </si>
  <si>
    <t>RCA_RUCIO_CUN_UBALA_MUNDONUEVO[35067130]</t>
  </si>
  <si>
    <t>RECIO</t>
  </si>
  <si>
    <t>VENADILLO</t>
  </si>
  <si>
    <t>RCA_RECIO_TOL_VENADILLO_NUEVA LA [21257100]</t>
  </si>
  <si>
    <t>RANCHERIA</t>
  </si>
  <si>
    <t>LA GUAJIRA</t>
  </si>
  <si>
    <t>FONSECA</t>
  </si>
  <si>
    <t>RCA_RANCHERIA_LGU_SAN JUAN DEL CESAR_CERCADO EL [15067020]</t>
  </si>
  <si>
    <t xml:space="preserve">2005 - 2022 </t>
  </si>
  <si>
    <t>ALBANIA</t>
  </si>
  <si>
    <t>RCA_RANCHERIA_LGU_ALBANIA_CUESTECITAS [15067050]</t>
  </si>
  <si>
    <t>PUTUMAYO</t>
  </si>
  <si>
    <t>SANTIAGO</t>
  </si>
  <si>
    <t>RCA_PUTUMAYO_PUT_SANTIAGO_EDEN EL [47017070]</t>
  </si>
  <si>
    <t>PATIA</t>
  </si>
  <si>
    <t>NARIÑO</t>
  </si>
  <si>
    <t>POLICARPA</t>
  </si>
  <si>
    <t>RCA_PATIA_NAR_POLICARPA_PTE.GUASCAS [52017010]</t>
  </si>
  <si>
    <t>CUMBITARA</t>
  </si>
  <si>
    <t>RCA_PATIA_NAR_CUMBITARA_PTE.PUSMEO [52077010]</t>
  </si>
  <si>
    <t>PASTO</t>
  </si>
  <si>
    <t>RCA_PASTO_NAR_PASTO_UNIVERSIDAD [52047010]</t>
  </si>
  <si>
    <t>2005 - 2019</t>
  </si>
  <si>
    <t>RCA_PASTO_NAR_PASTO_BOCATOMA CENTENARIO [52047030]</t>
  </si>
  <si>
    <t>2005 - 2021</t>
  </si>
  <si>
    <t>CHACHAGUÍ</t>
  </si>
  <si>
    <t>RCA_PASTO_NAR_EL TAMBO_PROVIDENCIA [52047040]</t>
  </si>
  <si>
    <t>2005 - 2018</t>
  </si>
  <si>
    <t>PAMPLONITA</t>
  </si>
  <si>
    <t>CÚCUTA</t>
  </si>
  <si>
    <t>RCA_PAMPLONITA_NOR_CUCUTA_AGUAS CLARAS [16017010]</t>
  </si>
  <si>
    <t>CHINÁCOTA</t>
  </si>
  <si>
    <t>RCA_PAMPLONITA_NOR_CHINACOTA_LA DONJUANA [16017020]</t>
  </si>
  <si>
    <t>PAEZ</t>
  </si>
  <si>
    <t>TESALIA</t>
  </si>
  <si>
    <t>RCA_PAEZ_HUI_TESALIA_PAICOL [21057060]</t>
  </si>
  <si>
    <t>OTUN</t>
  </si>
  <si>
    <t>RISARALDA</t>
  </si>
  <si>
    <t>PEREIRA</t>
  </si>
  <si>
    <t>RCA_OTUN_RIS_SANTA ROSA DE CABAL_BANANERA LA 6-909 [26137110]</t>
  </si>
  <si>
    <t>ORINOCO</t>
  </si>
  <si>
    <t>PUERTO CARREÑO</t>
  </si>
  <si>
    <t>RCA_ORINOCO_VIC_PUERTO CARRENO_PTO.CARRENO [38017010]</t>
  </si>
  <si>
    <t>RCA_ORINOCO_VIC_CUMARIBO_PTO.NARINO [38027020]</t>
  </si>
  <si>
    <t>OPON</t>
  </si>
  <si>
    <t>SIMACOTA</t>
  </si>
  <si>
    <t>RCA_OPON_SAN_SIMACOTA_PTE.FERROCARRIL [23147020]</t>
  </si>
  <si>
    <t>OCOA</t>
  </si>
  <si>
    <t>META</t>
  </si>
  <si>
    <t>VILLAVICENCIO</t>
  </si>
  <si>
    <t>RCA_OCOA_MET_VILLAVICENCIO_PTE.DELAMOR [35037130]</t>
  </si>
  <si>
    <t>NEIVA</t>
  </si>
  <si>
    <t>CAMPOALEGRE</t>
  </si>
  <si>
    <t>RCA_NEIVA_HUI_CAMPOALEGRE_PTE.MULAS [21107020]</t>
  </si>
  <si>
    <t>NEGRO</t>
  </si>
  <si>
    <t>PUERTO SALGAR</t>
  </si>
  <si>
    <t>RCA_NEGRO_CUN_PUERTO SALGAR_PTO.LIBRE [23067040]</t>
  </si>
  <si>
    <t>NIMAIMA</t>
  </si>
  <si>
    <t>RCA_NEGRO_CUN_NIMAIMA_TOBIA [23067060]</t>
  </si>
  <si>
    <t>GUADUAS</t>
  </si>
  <si>
    <t>RCA_NEGRO_CUN_GUADUAS_GUADUERO [23067050]</t>
  </si>
  <si>
    <t>ANTIOQUIA</t>
  </si>
  <si>
    <t>RIONEGRO</t>
  </si>
  <si>
    <t>RCA_NEGRO_ANT_RIONEGRO_PTE.REAL [23087150]</t>
  </si>
  <si>
    <t>NECHI</t>
  </si>
  <si>
    <t>NECHÍ</t>
  </si>
  <si>
    <t>RCA_NECHI_ANT_NECHI_LA ESPERANZA [27037010]</t>
  </si>
  <si>
    <t>NARE</t>
  </si>
  <si>
    <t>PUERTO NARE</t>
  </si>
  <si>
    <t>RCA_NARE_ANT_CARACOLI_CANTERAS [23087210]</t>
  </si>
  <si>
    <t>MONIQUIRA</t>
  </si>
  <si>
    <t>BOYACÁ</t>
  </si>
  <si>
    <t>MONIQUIRÁ</t>
  </si>
  <si>
    <t>RCA_MONIQUIRA_BOY_MONIQUIRA_MONIQUIRA [24017600]</t>
  </si>
  <si>
    <t>MINERO</t>
  </si>
  <si>
    <t>PAUNA</t>
  </si>
  <si>
    <t>RCA_MINERO_BOY_PAUNA_BORBUR [23127010]</t>
  </si>
  <si>
    <t>RCA_META_VIC_PUERTO CARRENO_ACEITICO [35257040]</t>
  </si>
  <si>
    <t>PUERTO LÓPEZ</t>
  </si>
  <si>
    <t>RCA_META_MET_PUERTO LOPEZ_PTE.LLERAS [35017020]</t>
  </si>
  <si>
    <t>NATAGAIMA</t>
  </si>
  <si>
    <t>RCA_MAGDALENA_TOL_NATAGAIMA_ANGOSTURA [21137050]</t>
  </si>
  <si>
    <t>2006 - 2023</t>
  </si>
  <si>
    <t>BARRANCABERMEJA</t>
  </si>
  <si>
    <t>RCA_MAGDALENA_SAN_BARRANCABERMEJA_BARRANCABERMEJA [23157030]</t>
  </si>
  <si>
    <t>EL BANCO</t>
  </si>
  <si>
    <t>RCA_MAGDALENA_MAG_EL BANCO_EL BANCO [25027020]</t>
  </si>
  <si>
    <t>RCA_MAGDALENA_HUI_NEIVA_PTE.SANTANDER [21097070]</t>
  </si>
  <si>
    <t>GIGANTE</t>
  </si>
  <si>
    <t>RCA_MAGDALENA_HUI_GIGANTE_PASO DEL COLEGIO [21077020]</t>
  </si>
  <si>
    <t>RCA_MAGDALENA_HUI_ALTAMIRA_PERICONGO [21027010]</t>
  </si>
  <si>
    <t>RCA_MAGDALENA_CUN_PUERTO SALGAR_PTO.SALGAR [23037010]</t>
  </si>
  <si>
    <t>RCA_MAGDALENA_CUN_NARINO_NARINO [21237010]</t>
  </si>
  <si>
    <t>GIRARDOT</t>
  </si>
  <si>
    <t>RCA_MAGDALENA_CUN_GIRARDOT_GIRARDOT [21237030]</t>
  </si>
  <si>
    <t>REGIDOR</t>
  </si>
  <si>
    <t>RCA_MAGDALENA_BOL_REGIDOR_REGIDOR [25027410]</t>
  </si>
  <si>
    <t>CÓRDOBA</t>
  </si>
  <si>
    <t>RCA_MAGDALENA_BOL_CORDOBA_TACAMOCHO[25027940]</t>
  </si>
  <si>
    <t>CALAMAR</t>
  </si>
  <si>
    <t>RCA_MAGDALENA_BOL_CALAMAR_CALAMAR [29037020]</t>
  </si>
  <si>
    <t>ATLANTICO</t>
  </si>
  <si>
    <t>BARRANQUILLA</t>
  </si>
  <si>
    <t>RCA_MAGDALENA_ATL_BARRANQUILLA_LAS FLORES [29045180]</t>
  </si>
  <si>
    <t>MAGDALENA BZO.MOMPOS</t>
  </si>
  <si>
    <t>SANTA ANA</t>
  </si>
  <si>
    <t>RCA_MAGDALENA BZO.MOMPOS_MAG_SANTA ANA_SANTA ANA [25027370]</t>
  </si>
  <si>
    <t>MAGDALENA BZO.DE LOBA</t>
  </si>
  <si>
    <t>RCA_MAGDALENA BZO.DE LOBA_BOL_MAGANGUE_MAGANGUE [25027680]</t>
  </si>
  <si>
    <t>LENGUAZAQUE</t>
  </si>
  <si>
    <t>RCA_LENGUAZAQUE_CUN_LENGUAZAQUE_BOQUERON [24017610]</t>
  </si>
  <si>
    <t>LEBRIJA</t>
  </si>
  <si>
    <t>SABANA DE TORRES</t>
  </si>
  <si>
    <t>RCA_LEBRIJA_SAN_SABANA DE TORRES_SAN RAFAEL [23197370]</t>
  </si>
  <si>
    <t>LAS CEIBAS</t>
  </si>
  <si>
    <t>RCA_LAS CEIBAS_HUI_NEIVA_GUAYABO [21117080]</t>
  </si>
  <si>
    <t>LAGUNILLA</t>
  </si>
  <si>
    <t>LÉRIDA</t>
  </si>
  <si>
    <t>RCA_LAGUNILLA_TOL_LERIDA_ESMERALDA LA [21257090]</t>
  </si>
  <si>
    <t>LAG.GUAMUEZ</t>
  </si>
  <si>
    <t>RCA_LAG.GUAMUEZ_NAR_PASTO_SINDAMANOY [47017580]</t>
  </si>
  <si>
    <t>LAG.DE TOTA</t>
  </si>
  <si>
    <t>TOTA</t>
  </si>
  <si>
    <t>RCA_LAG.DE TOTA_BOY_AQUITANIA_ESCALERAS [35097070]</t>
  </si>
  <si>
    <t>2005 -2022</t>
  </si>
  <si>
    <t>LA VIEJA</t>
  </si>
  <si>
    <t>RCA_LA VIEJA_VAL_CARTAGO_CARTAGO [26127040]</t>
  </si>
  <si>
    <t>LA MIEL</t>
  </si>
  <si>
    <t>SONSÓN</t>
  </si>
  <si>
    <t>RCA_LA MIEL_ANT_SONSON_SAN MIGUEL [23057140]</t>
  </si>
  <si>
    <t>INIRIDA</t>
  </si>
  <si>
    <t>GUAINÍA</t>
  </si>
  <si>
    <t>INÍRIDA</t>
  </si>
  <si>
    <t>RCA_INIRIDA_GUAI_INIRIDA_PTO.INIRIDA [31097020]</t>
  </si>
  <si>
    <t>HUMEA</t>
  </si>
  <si>
    <t>PARATEBUENO</t>
  </si>
  <si>
    <t>RCA_HUMEA_CUN_PARATEBUENO_CABLE EL [35057010]</t>
  </si>
  <si>
    <t>HACHA</t>
  </si>
  <si>
    <t>CAQUETA</t>
  </si>
  <si>
    <t>FLORENCIA</t>
  </si>
  <si>
    <t>RCA_HACHA_CAQ_FLORENCIA_FLORENCIA [44037060]</t>
  </si>
  <si>
    <t>GUIZA</t>
  </si>
  <si>
    <t>RCA_GUIZA_NAR_RICAURTE_PILISPI [51027020]</t>
  </si>
  <si>
    <t>GUEJAR</t>
  </si>
  <si>
    <t>VISTAHERMOSA</t>
  </si>
  <si>
    <t>RCA_GUEJAR_MET_VISTA HERMOSA_PINALITO [32077070]</t>
  </si>
  <si>
    <t>GUAYURIBA</t>
  </si>
  <si>
    <t>RCA_GUAYURIBA_MET_VILLAVICENCIO_PTE.CARRETERA [35027140]</t>
  </si>
  <si>
    <t>2014 - 2024</t>
  </si>
  <si>
    <t>GUAVIO</t>
  </si>
  <si>
    <t>GACHETÁ</t>
  </si>
  <si>
    <t>RCA_GUAVIO_CUN_GACHETA_PTE.REYES [35067330]</t>
  </si>
  <si>
    <t>GUAVIARE</t>
  </si>
  <si>
    <t>RCA_GUAVIARE_VIC_CUMARIBO_CEJAL [32207010]</t>
  </si>
  <si>
    <t>2006 -2022</t>
  </si>
  <si>
    <t>MAPIRIPÁN</t>
  </si>
  <si>
    <t>RCA_GUAVIARE_MET_MAPIRIPAN_MAPIRIPAN [32097010]</t>
  </si>
  <si>
    <t>GUATIQUIA</t>
  </si>
  <si>
    <t>RCA_GUATIQUIA_MET_VILLAVICENCIO_PTE.ABADIA [35037100]</t>
  </si>
  <si>
    <t>GUARINO</t>
  </si>
  <si>
    <t>HONDA</t>
  </si>
  <si>
    <t>RCA_GUARINO_TOL_HONDA_PTE.CARRETERA [23027060]</t>
  </si>
  <si>
    <t>GUAMUES</t>
  </si>
  <si>
    <t>RCA_GUAMUES_NAR_PASTO_LA COCHA [47017020]</t>
  </si>
  <si>
    <t>FUNDACION</t>
  </si>
  <si>
    <t>FUNDACIÓN</t>
  </si>
  <si>
    <t>RCA_FUNDACION_MAG_FUNDACION_FUNDACION [29067120]</t>
  </si>
  <si>
    <t>FRIO</t>
  </si>
  <si>
    <t>RCA_FRIO_MAG_ZONA BANANERA_FRIO [29067070]</t>
  </si>
  <si>
    <t>FONCE</t>
  </si>
  <si>
    <t>SAN GIL</t>
  </si>
  <si>
    <t>RCA_FONCE_SAN_SAN GIL_SAN GIL [24027010]</t>
  </si>
  <si>
    <t>CUSIANA</t>
  </si>
  <si>
    <t>CASANARE</t>
  </si>
  <si>
    <t>MANÍ</t>
  </si>
  <si>
    <t>RCA_CUSIANA_CAS_MANI_MANI [35197180]</t>
  </si>
  <si>
    <t>2013 - 2024</t>
  </si>
  <si>
    <t>PAJARITO</t>
  </si>
  <si>
    <t>RCA_CUSIANA_BOY_PAJARITO_PAJARITO [35197190]</t>
  </si>
  <si>
    <t>CRAVO SUR</t>
  </si>
  <si>
    <t>YOPAL</t>
  </si>
  <si>
    <t>RCA_CRAVO SUR_CAS_YOPAL_PTE.YOPAL [35217010]</t>
  </si>
  <si>
    <t>COMBEIMA</t>
  </si>
  <si>
    <t>IBAGUÉ</t>
  </si>
  <si>
    <t>RCA_COMBEIMA_TOL_IBAGUE_MONTEZUMA [21217180]</t>
  </si>
  <si>
    <t>COELLO</t>
  </si>
  <si>
    <t>SAN LUIS</t>
  </si>
  <si>
    <t>RCA_COELLO_TOL_SAN LUIS_PAYANDE [21217070]</t>
  </si>
  <si>
    <t>CHIVOR</t>
  </si>
  <si>
    <t>RCA_CHIVOR_CUN_UBALA_UBALA [35067030]</t>
  </si>
  <si>
    <t>CHINCHINA</t>
  </si>
  <si>
    <t>CALDAS</t>
  </si>
  <si>
    <t>PALESTINA</t>
  </si>
  <si>
    <t>RCA_CHINCHINA_CAL_MANIZALES_RETIRO EL [26157020]</t>
  </si>
  <si>
    <t>CHICAMOCHA</t>
  </si>
  <si>
    <t>LOS SANTOS</t>
  </si>
  <si>
    <t>RCA_CHICAMOCHA_SAN_JORDAN_JORDAN EL [24037360]</t>
  </si>
  <si>
    <t>TIBASOSA</t>
  </si>
  <si>
    <t>RCA_CHICAMOCHA_BOY_TIBASOSA_SAN RAFAEL [24037190]</t>
  </si>
  <si>
    <t>RCA_CHICAMOCHA_BOY_SOGAMOSO_PTE.CHAMEZA [24037290]</t>
  </si>
  <si>
    <t>PAZ DE RIO</t>
  </si>
  <si>
    <t>RCA_CHICAMOCHA_BOY_PAZ DE RIO_PAZ DE RIO [24037510]</t>
  </si>
  <si>
    <t>CAPITANEJO</t>
  </si>
  <si>
    <t>RCA_CHICAMOCHA_BOY_COVARACHIA_CAPITANEJO [24037390]</t>
  </si>
  <si>
    <t>CESAR</t>
  </si>
  <si>
    <t>SAN JUAN DEL CESAR</t>
  </si>
  <si>
    <t>RCA_CESAR_LGU_SAN JUAN DEL CESAR_CORRAL DE PIEDRA [28017080]</t>
  </si>
  <si>
    <t>VALLEDUPAR</t>
  </si>
  <si>
    <t>RCA_CESAR_CES_VALLEDUPAR_PTESALGUERO [28037030]</t>
  </si>
  <si>
    <t>CAUCA</t>
  </si>
  <si>
    <t>VALLE DEL CAUCA</t>
  </si>
  <si>
    <t>LA VICTORIA</t>
  </si>
  <si>
    <t>RCA_CAUCA_VAL_LA VICTORIA_VICTORIA LA [26107070]</t>
  </si>
  <si>
    <t>2009 - 2023</t>
  </si>
  <si>
    <t>GUADALAJARA DE BUGA</t>
  </si>
  <si>
    <t>RCA_CAUCA_VAL_GUADALAJARA DE BUGA_MEDIACANOA [26087140]</t>
  </si>
  <si>
    <t>CANDELARIA</t>
  </si>
  <si>
    <t>RCA_CAUCA_VAL_CANDELARIA_JUANCHITO [26067010]</t>
  </si>
  <si>
    <t>LA VIRGINIA</t>
  </si>
  <si>
    <t>RCA_CAUCA_RIS_LA VIRGINIA_LA VIRGINIA [26177030]</t>
  </si>
  <si>
    <t>SANTANDER DE QUILICHAO</t>
  </si>
  <si>
    <t>RCA_CAUCA_CAU_SANTANDER DE QUILICHAO_LA BOLSA [26027180]</t>
  </si>
  <si>
    <t>NEIRA</t>
  </si>
  <si>
    <t>RCA_CAUCA_CAL_NEIRA_IRRA [26167070]</t>
  </si>
  <si>
    <t>2009 - 2024</t>
  </si>
  <si>
    <t>AGUADAS</t>
  </si>
  <si>
    <t>RCA_CAUCA_CAL_AGUADAS_LA PINTADA [26187110]</t>
  </si>
  <si>
    <t>SAN JACINTO DEL CAUCA</t>
  </si>
  <si>
    <t>RCA_CAUCA_BOL_SAN JACINTO DEL CAUCA_LAS VARAS [25027200]</t>
  </si>
  <si>
    <t>SANTA FE DE ANTIOQUIA</t>
  </si>
  <si>
    <t>RCA_CAUCA_ANT_SANTA FE DE ANTIOQUIA_CANAFISTO [26217050]</t>
  </si>
  <si>
    <t>CAUCASIA</t>
  </si>
  <si>
    <t>RCA_CAUCA_ANT_CAUCASIA_LA COQUERA [26247020]</t>
  </si>
  <si>
    <t>ARAUCA</t>
  </si>
  <si>
    <t>CRAVO NORTE</t>
  </si>
  <si>
    <t>RCA_CASANARE_ARA_CRAVO NORTE_CRAVONORTE [36027050]</t>
  </si>
  <si>
    <t>2014 - 2023</t>
  </si>
  <si>
    <t>CARDENILLO</t>
  </si>
  <si>
    <t>GUICÁN</t>
  </si>
  <si>
    <t>RCA_CARDENILLO_BOY_GUICAN_RITACUBA NEGRO [24037630]</t>
  </si>
  <si>
    <t>2013 - 2023</t>
  </si>
  <si>
    <t>RCA_CARDENILLO_BOY_GUICAN_PTE.VDA CALVARIO [24037620]</t>
  </si>
  <si>
    <t>RCA_CARDENILLO_BOY_GUICAN_LAPLAYA CARDENILLO [24037001]</t>
  </si>
  <si>
    <t>CARARE</t>
  </si>
  <si>
    <t>CIMITARRA</t>
  </si>
  <si>
    <t>RCA_CARARE_SAN_CIMITARRA_STA.ROSA [23127060]</t>
  </si>
  <si>
    <t>CANAL DEL DIQUE</t>
  </si>
  <si>
    <t>MARÍA LA BAJA</t>
  </si>
  <si>
    <t>RCA_CANAL DEL DIQUE_BOL_MARIA LA BAJA_STA.HELENA1[29037370]</t>
  </si>
  <si>
    <t>CABRERA</t>
  </si>
  <si>
    <t>VILLAVIEJA</t>
  </si>
  <si>
    <t>RCA_CABRERA_HUI_VILLAVIEJA_SAN ALFONSO [21147010]</t>
  </si>
  <si>
    <t>COLOMBIA</t>
  </si>
  <si>
    <t>RCA_CABRERA_HUI_COLOMBIA_CARRASPOSO [21147030]</t>
  </si>
  <si>
    <t>BOGOTA</t>
  </si>
  <si>
    <t>TOCAIMA</t>
  </si>
  <si>
    <t>RCA_BOGOTA_CUN_TOCAIMA_PTE.PORTILLO [21207960]</t>
  </si>
  <si>
    <t>SOACHA</t>
  </si>
  <si>
    <t>RCA_BOGOTA_CUN_SOACHA_ALICACHIN - EL SALTO [21207120]</t>
  </si>
  <si>
    <t>RCA_BOGOTA_CUN_GIRARDOT_CAMPINA LA [21209200]</t>
  </si>
  <si>
    <t>COTA</t>
  </si>
  <si>
    <t>RCA_BOGOTA_CUN_COTA_PTE.LA VIRGEN [21208110]</t>
  </si>
  <si>
    <t>ATRATO</t>
  </si>
  <si>
    <t>CHOCÓ</t>
  </si>
  <si>
    <t>QUIBDÓ</t>
  </si>
  <si>
    <t>RCA_ATRATO_CHO_QUIBDO_QUIBDO [11047020]</t>
  </si>
  <si>
    <t>EL CARMEN</t>
  </si>
  <si>
    <t>RCA_ATRATO_CHO_EL CARMEN_SIETE EL [11027030]</t>
  </si>
  <si>
    <t>ARMA</t>
  </si>
  <si>
    <t>RCA_ARMA_CAL_AGUADAS_QUITA SUENO [26187040]</t>
  </si>
  <si>
    <t>ARIARI</t>
  </si>
  <si>
    <t>PUERTO RICO</t>
  </si>
  <si>
    <t>RCA_ARIARI_MET_PUERTO RICO_PTO.RICO [32077080]</t>
  </si>
  <si>
    <t>ARACATACA</t>
  </si>
  <si>
    <t>RCA_ARACATACA_MAG_ARACATACA_PTE.FERROCARRIL [29067130]</t>
  </si>
  <si>
    <t>AMAZONAS</t>
  </si>
  <si>
    <t>LETICIA</t>
  </si>
  <si>
    <t>RCA_AMAZONAS_AMA_LETICIA_NAZARETH [48017030]</t>
  </si>
  <si>
    <t>RCA_AMAZONAS_AMA_LETICIA_LETICIA [48017010]</t>
  </si>
  <si>
    <t>ALGODONAL</t>
  </si>
  <si>
    <t>OCAÑA</t>
  </si>
  <si>
    <t>RCA_ALGODONAL_NOR_OCANA_LA CABANA [16057030]</t>
  </si>
  <si>
    <t>PÁEZ (BELALCÁZAR)</t>
  </si>
  <si>
    <t>PAEZ_CAU_PAEZ_PTE.RICAURTE [21057030]</t>
  </si>
  <si>
    <t>ALGECIRAS</t>
  </si>
  <si>
    <t>NEIVA_HUI_ALGECIRAS_CASIL EL [21107030]</t>
  </si>
  <si>
    <t>Convenio Binacional ECU-COL</t>
  </si>
  <si>
    <t>MIRA</t>
  </si>
  <si>
    <t>TUMACO</t>
  </si>
  <si>
    <t>MIRA_NAR_TUMACO_SAN JUAN [51027060]</t>
  </si>
  <si>
    <t>SAN AGUSTÍN</t>
  </si>
  <si>
    <t>MAGDALENA_HUI_SAN AGUSTIN_MAGDALENA LA [21017060]</t>
  </si>
  <si>
    <t>PALERMO</t>
  </si>
  <si>
    <t>MAGDALENA_HUI_PALERMO_ESPERANZA LA [21097120]</t>
  </si>
  <si>
    <t>2007 - 2024</t>
  </si>
  <si>
    <t>ELÍAS</t>
  </si>
  <si>
    <t>MAGDALENA_HUI_ELIAS_SALADO BLANCO [21017040]</t>
  </si>
  <si>
    <t>GUIZA_NAR_RICAURTE_PIPIGUAY [51027050]</t>
  </si>
  <si>
    <t>Proyecto  GEF ECU-COL</t>
  </si>
  <si>
    <t>GUAITARA</t>
  </si>
  <si>
    <t>LINARES</t>
  </si>
  <si>
    <t>GUAITARA_NAR_EL TAMBO_SAN PEDRO [52057050]</t>
  </si>
  <si>
    <t>2016 - 2024</t>
  </si>
  <si>
    <t>GUAITARA/QDA.DE EL MORRO</t>
  </si>
  <si>
    <t>IPIALES</t>
  </si>
  <si>
    <t>GUAITARA/QDA.DE EL MORRO_NAR_IPIALES_PTE.RUMICHACA [52057100]</t>
  </si>
  <si>
    <t>GUAITARA/ANGASMAYO</t>
  </si>
  <si>
    <t>IMUÉS</t>
  </si>
  <si>
    <t>GUAITARA/ANGASMAYO_NAR_IMUES_PILCUAN [52057010]</t>
  </si>
  <si>
    <t>BLANCO</t>
  </si>
  <si>
    <t>CUASPUD (CARLOSAMA)</t>
  </si>
  <si>
    <t>BLANCO_NAR_CUASPUD_CARLOSAMA [52057040]</t>
  </si>
  <si>
    <t>BACHE</t>
  </si>
  <si>
    <t>SANTA MARÍA</t>
  </si>
  <si>
    <t>BACHE_HUI_SANTA MARIA_STA.MARIA [21127030]</t>
  </si>
  <si>
    <t>BACHE_HUI_SANTA MARIA_SOCORRO EL [21127020]</t>
  </si>
  <si>
    <t>Total número de monitoreos por punto</t>
  </si>
  <si>
    <t>Número de monitoreo en escenario normal</t>
  </si>
  <si>
    <t>Número de monitoreo en escenario humedo</t>
  </si>
  <si>
    <t>Periodo años monitoreo</t>
  </si>
  <si>
    <t xml:space="preserve">PROYECTO    </t>
  </si>
  <si>
    <t>LATITUD</t>
  </si>
  <si>
    <t>LONGITUD</t>
  </si>
  <si>
    <t>CORRIENTE</t>
  </si>
  <si>
    <t>DEPARTAMENTO</t>
  </si>
  <si>
    <t>MUNICIPIO</t>
  </si>
  <si>
    <t>SZH - Código</t>
  </si>
  <si>
    <t>NOMBRE DEL PUNTO DE MONITOREO</t>
  </si>
  <si>
    <t>Promedio multianual Sólidos Suspendidos Totales (mg/l)</t>
  </si>
  <si>
    <t>Promedio multianual pH (mg/l)</t>
  </si>
  <si>
    <t>Promedio multianual Oxígeno Disuleto (mg/l)</t>
  </si>
  <si>
    <t>Promedio multianual Nitrogeno total (mg/l)</t>
  </si>
  <si>
    <t>Promedio multianual Fósforo Total  (mg/l)</t>
  </si>
  <si>
    <t>Promedio multianual Conductividad Eléctrica (µS/cm)</t>
  </si>
  <si>
    <t>Numero de años de monitoreo</t>
  </si>
  <si>
    <t>Número de monitoreo en escenario seco</t>
  </si>
  <si>
    <t>OD HUMEDO</t>
  </si>
  <si>
    <t>OD NORMAL</t>
  </si>
  <si>
    <t>OD SECO</t>
  </si>
  <si>
    <t>pH HUMEDO</t>
  </si>
  <si>
    <t>pH NORMAL</t>
  </si>
  <si>
    <t>pH SECO</t>
  </si>
  <si>
    <t>SST HUMEDO</t>
  </si>
  <si>
    <t>SST NORMAL</t>
  </si>
  <si>
    <t>SST SECO</t>
  </si>
  <si>
    <t>NT HUMEDO</t>
  </si>
  <si>
    <t>NT NORMAL</t>
  </si>
  <si>
    <t>NT SECO</t>
  </si>
  <si>
    <t>CE HUMEDO</t>
  </si>
  <si>
    <t>CE NORMAL</t>
  </si>
  <si>
    <t>CE SECO</t>
  </si>
  <si>
    <t>Total general</t>
  </si>
  <si>
    <t>Etiquetas de columna</t>
  </si>
  <si>
    <t>Valores</t>
  </si>
  <si>
    <t>PT HUMEDO</t>
  </si>
  <si>
    <t>PT NORMAL</t>
  </si>
  <si>
    <t>PT SECO</t>
  </si>
  <si>
    <r>
      <rPr>
        <b/>
        <sz val="11"/>
        <rFont val="Verdana"/>
        <family val="2"/>
      </rPr>
      <t>Notas</t>
    </r>
    <r>
      <rPr>
        <sz val="11"/>
        <rFont val="Verdana"/>
        <family val="2"/>
      </rPr>
      <t>:
El periodo de cálculo del indicador corresponde a 2005 - 2024, pero en cada uno de los puntos de monitoreo varía dependiendo los años especificos de visita. Lo anterior debido a la interrupción de campañas de monitoreo por factores como acceso al punto, orden público, entre otros. Adicionalmente, algunos puntos se han ido incorporando con el paso del tiempo. 
(-): Sin información</t>
    </r>
  </si>
  <si>
    <r>
      <rPr>
        <b/>
        <sz val="11"/>
        <rFont val="Verdana"/>
        <family val="2"/>
      </rPr>
      <t>Fecha de actualización:</t>
    </r>
    <r>
      <rPr>
        <sz val="11"/>
        <rFont val="Verdana"/>
        <family val="2"/>
      </rPr>
      <t xml:space="preserve"> 20 de octubre de 2025</t>
    </r>
  </si>
  <si>
    <t>SST Escenario Seco</t>
  </si>
  <si>
    <t>SST Escenario Normal</t>
  </si>
  <si>
    <t>SST Escenario Húmedo</t>
  </si>
  <si>
    <t>NT Escenario Húmedo</t>
  </si>
  <si>
    <t>NT Escenario Normal</t>
  </si>
  <si>
    <t>NT Escenario Seco</t>
  </si>
  <si>
    <t>PT Escenario Húmedo</t>
  </si>
  <si>
    <t>PT Escenario Normal</t>
  </si>
  <si>
    <t>PT Escenario Seco</t>
  </si>
  <si>
    <t>CE Escenario Húmedo</t>
  </si>
  <si>
    <t>CE Escenario Normal</t>
  </si>
  <si>
    <t>CE Escenario Seco</t>
  </si>
  <si>
    <t>pH Escenario Húmedo</t>
  </si>
  <si>
    <t>pH Escenario Normal</t>
  </si>
  <si>
    <t>pH Escenario Seco</t>
  </si>
  <si>
    <t>OD Escenario Húmedo</t>
  </si>
  <si>
    <t>OD Escenario Normal</t>
  </si>
  <si>
    <t>OD Escenario Seco</t>
  </si>
  <si>
    <t>Colombia. Promedio multianual de variables de calidad del agua (CE, PT, NT, OD, pH, SST) por punto de monitoreo, en corrientes hídricas superficiales, por escenario hidrológico. 2005 - 2024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</si>
</sst>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1"/>
      <color indexed="8"/>
      <name val="Calibri"/>
      <family val="2"/>
    </font>
    <font>
      <b/>
      <sz val="12"/>
      <color indexed="8"/>
      <name val="Verdana"/>
      <family val="2"/>
    </font>
    <font>
      <sz val="11"/>
      <name val="Verdana"/>
      <family val="2"/>
    </font>
    <font>
      <b/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/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13" xfId="0" applyFont="1" applyBorder="1"/>
    <xf numFmtId="0" fontId="1" fillId="0" borderId="12" xfId="0" applyFont="1" applyBorder="1"/>
    <xf numFmtId="2" fontId="1" fillId="0" borderId="12" xfId="0" applyNumberFormat="1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11" xfId="0" applyFont="1" applyBorder="1"/>
    <xf numFmtId="0" fontId="1" fillId="0" borderId="28" xfId="0" applyFont="1" applyBorder="1"/>
    <xf numFmtId="2" fontId="1" fillId="0" borderId="13" xfId="0" applyNumberFormat="1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0" fontId="1" fillId="0" borderId="8" xfId="0" applyFont="1" applyBorder="1"/>
    <xf numFmtId="0" fontId="1" fillId="0" borderId="6" xfId="0" applyFont="1" applyBorder="1"/>
    <xf numFmtId="2" fontId="1" fillId="0" borderId="6" xfId="0" applyNumberFormat="1" applyFont="1" applyBorder="1"/>
    <xf numFmtId="0" fontId="1" fillId="0" borderId="9" xfId="0" applyFont="1" applyBorder="1"/>
    <xf numFmtId="0" fontId="1" fillId="0" borderId="22" xfId="0" applyFont="1" applyBorder="1"/>
    <xf numFmtId="0" fontId="1" fillId="0" borderId="7" xfId="0" applyFont="1" applyBorder="1"/>
    <xf numFmtId="0" fontId="1" fillId="0" borderId="20" xfId="0" applyFont="1" applyBorder="1"/>
    <xf numFmtId="2" fontId="1" fillId="0" borderId="8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10" xfId="0" applyFont="1" applyBorder="1"/>
    <xf numFmtId="0" fontId="1" fillId="0" borderId="23" xfId="0" applyFont="1" applyBorder="1"/>
    <xf numFmtId="0" fontId="1" fillId="0" borderId="24" xfId="0" applyFont="1" applyBorder="1"/>
    <xf numFmtId="0" fontId="1" fillId="0" borderId="4" xfId="0" applyFont="1" applyBorder="1"/>
    <xf numFmtId="0" fontId="1" fillId="0" borderId="3" xfId="0" applyFont="1" applyBorder="1"/>
    <xf numFmtId="2" fontId="1" fillId="0" borderId="3" xfId="0" applyNumberFormat="1" applyFont="1" applyBorder="1"/>
    <xf numFmtId="0" fontId="1" fillId="0" borderId="5" xfId="0" applyFont="1" applyBorder="1"/>
    <xf numFmtId="0" fontId="1" fillId="0" borderId="25" xfId="0" applyFont="1" applyBorder="1"/>
    <xf numFmtId="0" fontId="1" fillId="0" borderId="21" xfId="0" applyFont="1" applyBorder="1"/>
    <xf numFmtId="2" fontId="1" fillId="0" borderId="4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0" fillId="0" borderId="0" xfId="0" pivotButton="1"/>
    <xf numFmtId="0" fontId="0" fillId="0" borderId="0" xfId="0" applyAlignment="1">
      <alignment horizontal="left"/>
    </xf>
    <xf numFmtId="2" fontId="0" fillId="0" borderId="0" xfId="0" applyNumberFormat="1"/>
    <xf numFmtId="0" fontId="5" fillId="0" borderId="1" xfId="0" applyFont="1" applyBorder="1" applyAlignment="1">
      <alignment horizontal="left" vertical="center"/>
    </xf>
    <xf numFmtId="0" fontId="5" fillId="0" borderId="29" xfId="0" applyFont="1" applyBorder="1" applyAlignment="1">
      <alignment vertical="center"/>
    </xf>
    <xf numFmtId="0" fontId="2" fillId="0" borderId="31" xfId="0" applyFont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4" fillId="2" borderId="30" xfId="1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2">
    <cellStyle name="Normal" xfId="0" builtinId="0"/>
    <cellStyle name="Normal 4 2" xfId="1" xr:uid="{F831C178-A375-402E-AE05-9C2AC1EE7B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microsoft.com/office/2007/relationships/slicerCache" Target="slicerCaches/slicerCach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[G_Promedio multianual variables calidad del agua.xlsx]Tabla Dinámica!SST</c:name>
    <c:fmtId val="7"/>
  </c:pivotSource>
  <c:chart>
    <c:autoTitleDeleted val="1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</c:pivotFmt>
      <c:pivotFmt>
        <c:idx val="9"/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</c:pivotFmt>
      <c:pivotFmt>
        <c:idx val="2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7"/>
        <c:spPr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378830836399795"/>
          <c:y val="0.14855830159942934"/>
          <c:w val="0.14429558542004101"/>
          <c:h val="0.15350076702426413"/>
        </c:manualLayout>
      </c:layout>
      <c:lineChart>
        <c:grouping val="standard"/>
        <c:varyColors val="0"/>
        <c:ser>
          <c:idx val="0"/>
          <c:order val="0"/>
          <c:tx>
            <c:strRef>
              <c:f>'Tabla Dinámica'!$B$66:$B$67</c:f>
              <c:strCache>
                <c:ptCount val="1"/>
                <c:pt idx="0">
                  <c:v>MAGDALENA_HUI_ELIAS_SALADO BLANCO [21017040]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Dinámica'!$B$68:$B$70</c:f>
              <c:numCache>
                <c:formatCode>General</c:formatCode>
                <c:ptCount val="3"/>
                <c:pt idx="0">
                  <c:v>100.25</c:v>
                </c:pt>
                <c:pt idx="1">
                  <c:v>56.225000000000001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F4-4A17-93FB-0505826F6B7E}"/>
            </c:ext>
          </c:extLst>
        </c:ser>
        <c:ser>
          <c:idx val="1"/>
          <c:order val="1"/>
          <c:tx>
            <c:strRef>
              <c:f>'Tabla Dinámica'!$C$66:$C$67</c:f>
              <c:strCache>
                <c:ptCount val="1"/>
                <c:pt idx="0">
                  <c:v>MAGDALENA_HUI_PALERMO_ESPERANZA LA [21097120]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Dinámica'!$C$68:$C$70</c:f>
              <c:numCache>
                <c:formatCode>General</c:formatCode>
                <c:ptCount val="3"/>
                <c:pt idx="0">
                  <c:v>65.400000000000006</c:v>
                </c:pt>
                <c:pt idx="1">
                  <c:v>36.823529411764703</c:v>
                </c:pt>
                <c:pt idx="2">
                  <c:v>15.75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378-4A6A-A5AD-28068E9293F2}"/>
            </c:ext>
          </c:extLst>
        </c:ser>
        <c:ser>
          <c:idx val="2"/>
          <c:order val="2"/>
          <c:tx>
            <c:strRef>
              <c:f>'Tabla Dinámica'!$D$66:$D$67</c:f>
              <c:strCache>
                <c:ptCount val="1"/>
                <c:pt idx="0">
                  <c:v>MAGDALENA_HUI_SAN AGUSTIN_MAGDALENA LA [21017060]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Dinámica'!$D$68:$D$70</c:f>
              <c:numCache>
                <c:formatCode>General</c:formatCode>
                <c:ptCount val="3"/>
                <c:pt idx="0">
                  <c:v>23.56</c:v>
                </c:pt>
                <c:pt idx="1">
                  <c:v>12.276190476190477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378-4A6A-A5AD-28068E9293F2}"/>
            </c:ext>
          </c:extLst>
        </c:ser>
        <c:ser>
          <c:idx val="3"/>
          <c:order val="3"/>
          <c:tx>
            <c:strRef>
              <c:f>'Tabla Dinámica'!$E$66:$E$67</c:f>
              <c:strCache>
                <c:ptCount val="1"/>
                <c:pt idx="0">
                  <c:v>RCA_MAGDALENA_ATL_BARRANQUILLA_LAS FLORES [29045180]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Dinámica'!$E$68:$E$70</c:f>
              <c:numCache>
                <c:formatCode>General</c:formatCode>
                <c:ptCount val="3"/>
                <c:pt idx="0">
                  <c:v>231.11111111111111</c:v>
                </c:pt>
                <c:pt idx="1">
                  <c:v>313.94117647058823</c:v>
                </c:pt>
                <c:pt idx="2">
                  <c:v>396.66666666666669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378-4A6A-A5AD-28068E9293F2}"/>
            </c:ext>
          </c:extLst>
        </c:ser>
        <c:ser>
          <c:idx val="4"/>
          <c:order val="4"/>
          <c:tx>
            <c:strRef>
              <c:f>'Tabla Dinámica'!$F$66:$F$67</c:f>
              <c:strCache>
                <c:ptCount val="1"/>
                <c:pt idx="0">
                  <c:v>RCA_MAGDALENA_BOL_CALAMAR_CALAMAR [29037020]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Dinámica'!$F$68:$F$70</c:f>
              <c:numCache>
                <c:formatCode>General</c:formatCode>
                <c:ptCount val="3"/>
                <c:pt idx="0">
                  <c:v>228.90909090909091</c:v>
                </c:pt>
                <c:pt idx="1">
                  <c:v>259.42105263157896</c:v>
                </c:pt>
                <c:pt idx="2">
                  <c:v>508.75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378-4A6A-A5AD-28068E9293F2}"/>
            </c:ext>
          </c:extLst>
        </c:ser>
        <c:ser>
          <c:idx val="5"/>
          <c:order val="5"/>
          <c:tx>
            <c:strRef>
              <c:f>'Tabla Dinámica'!$G$66:$G$67</c:f>
              <c:strCache>
                <c:ptCount val="1"/>
                <c:pt idx="0">
                  <c:v>RCA_MAGDALENA_BOL_CORDOBA_TACAMOCHO[25027940]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Dinámica'!$G$68:$G$70</c:f>
              <c:numCache>
                <c:formatCode>General</c:formatCode>
                <c:ptCount val="3"/>
                <c:pt idx="0">
                  <c:v>272.35714285714283</c:v>
                </c:pt>
                <c:pt idx="1">
                  <c:v>295.72727272727275</c:v>
                </c:pt>
                <c:pt idx="2">
                  <c:v>374.44444444444446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D378-4A6A-A5AD-28068E9293F2}"/>
            </c:ext>
          </c:extLst>
        </c:ser>
        <c:ser>
          <c:idx val="6"/>
          <c:order val="6"/>
          <c:tx>
            <c:strRef>
              <c:f>'Tabla Dinámica'!$H$66:$H$67</c:f>
              <c:strCache>
                <c:ptCount val="1"/>
                <c:pt idx="0">
                  <c:v>RCA_MAGDALENA_BOL_REGIDOR_REGIDOR [25027410]</c:v>
                </c:pt>
              </c:strCache>
            </c:strRef>
          </c:tx>
          <c:spPr>
            <a:ln w="2222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Dinámica'!$H$68:$H$70</c:f>
              <c:numCache>
                <c:formatCode>General</c:formatCode>
                <c:ptCount val="3"/>
                <c:pt idx="0">
                  <c:v>536.66666666666663</c:v>
                </c:pt>
                <c:pt idx="1">
                  <c:v>405.6</c:v>
                </c:pt>
                <c:pt idx="2">
                  <c:v>465.18181818181819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378-4A6A-A5AD-28068E9293F2}"/>
            </c:ext>
          </c:extLst>
        </c:ser>
        <c:ser>
          <c:idx val="7"/>
          <c:order val="7"/>
          <c:tx>
            <c:strRef>
              <c:f>'Tabla Dinámica'!$I$66:$I$67</c:f>
              <c:strCache>
                <c:ptCount val="1"/>
                <c:pt idx="0">
                  <c:v>RCA_MAGDALENA_CUN_GIRARDOT_GIRARDOT [21237030]</c:v>
                </c:pt>
              </c:strCache>
            </c:strRef>
          </c:tx>
          <c:spPr>
            <a:ln w="2222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Dinámica'!$I$68:$I$70</c:f>
              <c:numCache>
                <c:formatCode>General</c:formatCode>
                <c:ptCount val="3"/>
                <c:pt idx="0">
                  <c:v>1026.7142857142858</c:v>
                </c:pt>
                <c:pt idx="1">
                  <c:v>339.69565217391306</c:v>
                </c:pt>
                <c:pt idx="2">
                  <c:v>227.92857142857142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D378-4A6A-A5AD-28068E9293F2}"/>
            </c:ext>
          </c:extLst>
        </c:ser>
        <c:ser>
          <c:idx val="8"/>
          <c:order val="8"/>
          <c:tx>
            <c:strRef>
              <c:f>'Tabla Dinámica'!$J$66:$J$67</c:f>
              <c:strCache>
                <c:ptCount val="1"/>
                <c:pt idx="0">
                  <c:v>RCA_MAGDALENA_CUN_NARINO_NARINO [21237010]</c:v>
                </c:pt>
              </c:strCache>
            </c:strRef>
          </c:tx>
          <c:spPr>
            <a:ln w="2222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Dinámica'!$J$68:$J$70</c:f>
              <c:numCache>
                <c:formatCode>General</c:formatCode>
                <c:ptCount val="3"/>
                <c:pt idx="0">
                  <c:v>690</c:v>
                </c:pt>
                <c:pt idx="1">
                  <c:v>564.35294117647061</c:v>
                </c:pt>
                <c:pt idx="2">
                  <c:v>130.6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D378-4A6A-A5AD-28068E9293F2}"/>
            </c:ext>
          </c:extLst>
        </c:ser>
        <c:ser>
          <c:idx val="9"/>
          <c:order val="9"/>
          <c:tx>
            <c:strRef>
              <c:f>'Tabla Dinámica'!$K$66:$K$67</c:f>
              <c:strCache>
                <c:ptCount val="1"/>
                <c:pt idx="0">
                  <c:v>RCA_MAGDALENA_CUN_PUERTO SALGAR_PTO.SALGAR [23037010]</c:v>
                </c:pt>
              </c:strCache>
            </c:strRef>
          </c:tx>
          <c:spPr>
            <a:ln w="2222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Dinámica'!$K$68:$K$70</c:f>
              <c:numCache>
                <c:formatCode>General</c:formatCode>
                <c:ptCount val="3"/>
                <c:pt idx="0">
                  <c:v>766.73333333333335</c:v>
                </c:pt>
                <c:pt idx="1">
                  <c:v>580.13043478260875</c:v>
                </c:pt>
                <c:pt idx="2">
                  <c:v>366.26666666666665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D378-4A6A-A5AD-28068E9293F2}"/>
            </c:ext>
          </c:extLst>
        </c:ser>
        <c:ser>
          <c:idx val="10"/>
          <c:order val="10"/>
          <c:tx>
            <c:strRef>
              <c:f>'Tabla Dinámica'!$L$66:$L$67</c:f>
              <c:strCache>
                <c:ptCount val="1"/>
                <c:pt idx="0">
                  <c:v>RCA_MAGDALENA_HUI_ALTAMIRA_PERICONGO [21027010]</c:v>
                </c:pt>
              </c:strCache>
            </c:strRef>
          </c:tx>
          <c:spPr>
            <a:ln w="2222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Dinámica'!$L$68:$L$70</c:f>
              <c:numCache>
                <c:formatCode>General</c:formatCode>
                <c:ptCount val="3"/>
                <c:pt idx="0">
                  <c:v>108</c:v>
                </c:pt>
                <c:pt idx="1">
                  <c:v>99.727999999999994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378-4A6A-A5AD-28068E9293F2}"/>
            </c:ext>
          </c:extLst>
        </c:ser>
        <c:ser>
          <c:idx val="11"/>
          <c:order val="11"/>
          <c:tx>
            <c:strRef>
              <c:f>'Tabla Dinámica'!$M$66:$M$67</c:f>
              <c:strCache>
                <c:ptCount val="1"/>
                <c:pt idx="0">
                  <c:v>RCA_MAGDALENA_HUI_GIGANTE_PASO DEL COLEGIO [21077020]</c:v>
                </c:pt>
              </c:strCache>
            </c:strRef>
          </c:tx>
          <c:spPr>
            <a:ln w="2222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Dinámica'!$M$68:$M$70</c:f>
              <c:numCache>
                <c:formatCode>General</c:formatCode>
                <c:ptCount val="3"/>
                <c:pt idx="0">
                  <c:v>185.66666666666666</c:v>
                </c:pt>
                <c:pt idx="1">
                  <c:v>345.12820512820514</c:v>
                </c:pt>
                <c:pt idx="2">
                  <c:v>141.42857142857142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D378-4A6A-A5AD-28068E9293F2}"/>
            </c:ext>
          </c:extLst>
        </c:ser>
        <c:ser>
          <c:idx val="12"/>
          <c:order val="12"/>
          <c:tx>
            <c:strRef>
              <c:f>'Tabla Dinámica'!$N$66:$N$67</c:f>
              <c:strCache>
                <c:ptCount val="1"/>
                <c:pt idx="0">
                  <c:v>RCA_MAGDALENA_HUI_NEIVA_PTE.SANTANDER [21097070]</c:v>
                </c:pt>
              </c:strCache>
            </c:strRef>
          </c:tx>
          <c:spPr>
            <a:ln w="2222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Dinámica'!$N$68:$N$70</c:f>
              <c:numCache>
                <c:formatCode>General</c:formatCode>
                <c:ptCount val="3"/>
                <c:pt idx="0">
                  <c:v>67.75</c:v>
                </c:pt>
                <c:pt idx="1">
                  <c:v>64.040000000000006</c:v>
                </c:pt>
                <c:pt idx="2">
                  <c:v>52.375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D378-4A6A-A5AD-28068E9293F2}"/>
            </c:ext>
          </c:extLst>
        </c:ser>
        <c:ser>
          <c:idx val="13"/>
          <c:order val="13"/>
          <c:tx>
            <c:strRef>
              <c:f>'Tabla Dinámica'!$O$66:$O$67</c:f>
              <c:strCache>
                <c:ptCount val="1"/>
                <c:pt idx="0">
                  <c:v>RCA_MAGDALENA_MAG_EL BANCO_EL BANCO [25027020]</c:v>
                </c:pt>
              </c:strCache>
            </c:strRef>
          </c:tx>
          <c:spPr>
            <a:ln w="2222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Dinámica'!$O$68:$O$70</c:f>
              <c:numCache>
                <c:formatCode>General</c:formatCode>
                <c:ptCount val="3"/>
                <c:pt idx="0">
                  <c:v>328.33333333333331</c:v>
                </c:pt>
                <c:pt idx="1">
                  <c:v>361.57142857142856</c:v>
                </c:pt>
                <c:pt idx="2">
                  <c:v>604.28571428571433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D378-4A6A-A5AD-28068E9293F2}"/>
            </c:ext>
          </c:extLst>
        </c:ser>
        <c:ser>
          <c:idx val="14"/>
          <c:order val="14"/>
          <c:tx>
            <c:strRef>
              <c:f>'Tabla Dinámica'!$P$66:$P$67</c:f>
              <c:strCache>
                <c:ptCount val="1"/>
                <c:pt idx="0">
                  <c:v>RCA_MAGDALENA_SAN_BARRANCABERMEJA_BARRANCABERMEJA [23157030]</c:v>
                </c:pt>
              </c:strCache>
            </c:strRef>
          </c:tx>
          <c:spPr>
            <a:ln w="2222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Dinámica'!$P$68:$P$70</c:f>
              <c:numCache>
                <c:formatCode>General</c:formatCode>
                <c:ptCount val="3"/>
                <c:pt idx="0">
                  <c:v>934.42857142857144</c:v>
                </c:pt>
                <c:pt idx="1">
                  <c:v>441</c:v>
                </c:pt>
                <c:pt idx="2">
                  <c:v>782.5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D378-4A6A-A5AD-28068E9293F2}"/>
            </c:ext>
          </c:extLst>
        </c:ser>
        <c:ser>
          <c:idx val="15"/>
          <c:order val="15"/>
          <c:tx>
            <c:strRef>
              <c:f>'Tabla Dinámica'!$Q$66:$Q$67</c:f>
              <c:strCache>
                <c:ptCount val="1"/>
                <c:pt idx="0">
                  <c:v>RCA_MAGDALENA_TOL_NATAGAIMA_ANGOSTURA [21137050]</c:v>
                </c:pt>
              </c:strCache>
            </c:strRef>
          </c:tx>
          <c:spPr>
            <a:ln w="2222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Dinámica'!$Q$68:$Q$70</c:f>
              <c:numCache>
                <c:formatCode>General</c:formatCode>
                <c:ptCount val="3"/>
                <c:pt idx="0">
                  <c:v>309.95</c:v>
                </c:pt>
                <c:pt idx="1">
                  <c:v>449.24242424242425</c:v>
                </c:pt>
                <c:pt idx="2">
                  <c:v>101.38095238095238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D378-4A6A-A5AD-28068E9293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2341791"/>
        <c:axId val="1721437839"/>
      </c:lineChart>
      <c:catAx>
        <c:axId val="20023417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721437839"/>
        <c:crosses val="autoZero"/>
        <c:auto val="1"/>
        <c:lblAlgn val="ctr"/>
        <c:lblOffset val="100"/>
        <c:noMultiLvlLbl val="0"/>
      </c:catAx>
      <c:valAx>
        <c:axId val="1721437839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002341791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4762454420174707E-2"/>
          <c:y val="0.81574273862726987"/>
          <c:w val="0.89507787737706268"/>
          <c:h val="0.1842572613727302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n-cs"/>
            </a:defRPr>
          </a:pPr>
          <a:endParaRPr lang="es-CO"/>
        </a:p>
      </c:txPr>
    </c:legend>
    <c:plotVisOnly val="1"/>
    <c:dispBlanksAs val="gap"/>
    <c:showDLblsOverMax val="0"/>
    <c:extLst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[G_Promedio multianual variables calidad del agua.xlsx]Tabla Dinámica!OD</c:name>
    <c:fmtId val="1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j-cs"/>
              </a:defRPr>
            </a:pPr>
            <a:r>
              <a:rPr lang="en-US" sz="1200"/>
              <a:t>Promedio multianual Oxígeno Disuelto (mg/l)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j-cs"/>
            </a:defRPr>
          </a:pPr>
          <a:endParaRPr lang="es-CO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</c:pivotFmt>
      <c:pivotFmt>
        <c:idx val="9"/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</c:pivotFmt>
      <c:pivotFmt>
        <c:idx val="2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2763475017949472"/>
          <c:y val="0.14855830159942934"/>
          <c:w val="0.84350146436706797"/>
          <c:h val="0.75061362361103923"/>
        </c:manualLayout>
      </c:layout>
      <c:lineChart>
        <c:grouping val="standard"/>
        <c:varyColors val="0"/>
        <c:ser>
          <c:idx val="0"/>
          <c:order val="0"/>
          <c:tx>
            <c:strRef>
              <c:f>'Tabla Dinámica'!$B$3:$B$4</c:f>
              <c:strCache>
                <c:ptCount val="1"/>
                <c:pt idx="0">
                  <c:v>MAGDALENA_HUI_ELIAS_SALADO BLANCO [21017040]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Dinámica'!$B$5:$B$7</c:f>
              <c:numCache>
                <c:formatCode>General</c:formatCode>
                <c:ptCount val="3"/>
                <c:pt idx="0">
                  <c:v>7.5</c:v>
                </c:pt>
                <c:pt idx="1">
                  <c:v>6.7250000000000014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51DF-4579-986A-E7AB054CA117}"/>
            </c:ext>
          </c:extLst>
        </c:ser>
        <c:ser>
          <c:idx val="1"/>
          <c:order val="1"/>
          <c:tx>
            <c:strRef>
              <c:f>'Tabla Dinámica'!$C$3:$C$4</c:f>
              <c:strCache>
                <c:ptCount val="1"/>
                <c:pt idx="0">
                  <c:v>MAGDALENA_HUI_PALERMO_ESPERANZA LA [21097120]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Dinámica'!$C$5:$C$7</c:f>
              <c:numCache>
                <c:formatCode>General</c:formatCode>
                <c:ptCount val="3"/>
                <c:pt idx="0">
                  <c:v>5.7200000000000006</c:v>
                </c:pt>
                <c:pt idx="1">
                  <c:v>5.1117647058823534</c:v>
                </c:pt>
                <c:pt idx="2">
                  <c:v>5.3875000000000002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032-4E14-8C02-61ECF68AE3CA}"/>
            </c:ext>
          </c:extLst>
        </c:ser>
        <c:ser>
          <c:idx val="2"/>
          <c:order val="2"/>
          <c:tx>
            <c:strRef>
              <c:f>'Tabla Dinámica'!$D$3:$D$4</c:f>
              <c:strCache>
                <c:ptCount val="1"/>
                <c:pt idx="0">
                  <c:v>MAGDALENA_HUI_SAN AGUSTIN_MAGDALENA LA [21017060]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Dinámica'!$D$5:$D$7</c:f>
              <c:numCache>
                <c:formatCode>General</c:formatCode>
                <c:ptCount val="3"/>
                <c:pt idx="0">
                  <c:v>8.0200000000000014</c:v>
                </c:pt>
                <c:pt idx="1">
                  <c:v>7.7047619047619049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032-4E14-8C02-61ECF68AE3CA}"/>
            </c:ext>
          </c:extLst>
        </c:ser>
        <c:ser>
          <c:idx val="3"/>
          <c:order val="3"/>
          <c:tx>
            <c:strRef>
              <c:f>'Tabla Dinámica'!$E$3:$E$4</c:f>
              <c:strCache>
                <c:ptCount val="1"/>
                <c:pt idx="0">
                  <c:v>RCA_MAGDALENA_ATL_BARRANQUILLA_LAS FLORES [29045180]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Dinámica'!$E$5:$E$7</c:f>
              <c:numCache>
                <c:formatCode>General</c:formatCode>
                <c:ptCount val="3"/>
                <c:pt idx="0">
                  <c:v>5.0555555555555562</c:v>
                </c:pt>
                <c:pt idx="1">
                  <c:v>5.1411764705882357</c:v>
                </c:pt>
                <c:pt idx="2">
                  <c:v>5.8666666666666663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032-4E14-8C02-61ECF68AE3CA}"/>
            </c:ext>
          </c:extLst>
        </c:ser>
        <c:ser>
          <c:idx val="4"/>
          <c:order val="4"/>
          <c:tx>
            <c:strRef>
              <c:f>'Tabla Dinámica'!$F$3:$F$4</c:f>
              <c:strCache>
                <c:ptCount val="1"/>
                <c:pt idx="0">
                  <c:v>RCA_MAGDALENA_BOL_CALAMAR_CALAMAR [29037020]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/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Dinámica'!$F$5:$F$7</c:f>
              <c:numCache>
                <c:formatCode>General</c:formatCode>
                <c:ptCount val="3"/>
                <c:pt idx="0">
                  <c:v>5.62</c:v>
                </c:pt>
                <c:pt idx="1">
                  <c:v>5.1500000000000012</c:v>
                </c:pt>
                <c:pt idx="2">
                  <c:v>5.5444444444444443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032-4E14-8C02-61ECF68AE3CA}"/>
            </c:ext>
          </c:extLst>
        </c:ser>
        <c:ser>
          <c:idx val="5"/>
          <c:order val="5"/>
          <c:tx>
            <c:strRef>
              <c:f>'Tabla Dinámica'!$G$3:$G$4</c:f>
              <c:strCache>
                <c:ptCount val="1"/>
                <c:pt idx="0">
                  <c:v>RCA_MAGDALENA_BOL_CORDOBA_TACAMOCHO[25027940]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Dinámica'!$G$5:$G$7</c:f>
              <c:numCache>
                <c:formatCode>General</c:formatCode>
                <c:ptCount val="3"/>
                <c:pt idx="0">
                  <c:v>5.4571428571428573</c:v>
                </c:pt>
                <c:pt idx="1">
                  <c:v>5.1727272727272728</c:v>
                </c:pt>
                <c:pt idx="2">
                  <c:v>6.0777777777777793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032-4E14-8C02-61ECF68AE3CA}"/>
            </c:ext>
          </c:extLst>
        </c:ser>
        <c:ser>
          <c:idx val="6"/>
          <c:order val="6"/>
          <c:tx>
            <c:strRef>
              <c:f>'Tabla Dinámica'!$H$3:$H$4</c:f>
              <c:strCache>
                <c:ptCount val="1"/>
                <c:pt idx="0">
                  <c:v>RCA_MAGDALENA_BOL_REGIDOR_REGIDOR [25027410]</c:v>
                </c:pt>
              </c:strCache>
            </c:strRef>
          </c:tx>
          <c:spPr>
            <a:ln w="2222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Dinámica'!$H$5:$H$7</c:f>
              <c:numCache>
                <c:formatCode>General</c:formatCode>
                <c:ptCount val="3"/>
                <c:pt idx="0">
                  <c:v>5.4625000000000004</c:v>
                </c:pt>
                <c:pt idx="1">
                  <c:v>6.0545454545454538</c:v>
                </c:pt>
                <c:pt idx="2">
                  <c:v>6.0299999999999994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8032-4E14-8C02-61ECF68AE3CA}"/>
            </c:ext>
          </c:extLst>
        </c:ser>
        <c:ser>
          <c:idx val="7"/>
          <c:order val="7"/>
          <c:tx>
            <c:strRef>
              <c:f>'Tabla Dinámica'!$I$3:$I$4</c:f>
              <c:strCache>
                <c:ptCount val="1"/>
                <c:pt idx="0">
                  <c:v>RCA_MAGDALENA_CUN_GIRARDOT_GIRARDOT [21237030]</c:v>
                </c:pt>
              </c:strCache>
            </c:strRef>
          </c:tx>
          <c:spPr>
            <a:ln w="2222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Dinámica'!$I$5:$I$7</c:f>
              <c:numCache>
                <c:formatCode>General</c:formatCode>
                <c:ptCount val="3"/>
                <c:pt idx="0">
                  <c:v>5.9071428571428584</c:v>
                </c:pt>
                <c:pt idx="1">
                  <c:v>6.2652173913043487</c:v>
                </c:pt>
                <c:pt idx="2">
                  <c:v>6.0285714285714276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032-4E14-8C02-61ECF68AE3CA}"/>
            </c:ext>
          </c:extLst>
        </c:ser>
        <c:ser>
          <c:idx val="8"/>
          <c:order val="8"/>
          <c:tx>
            <c:strRef>
              <c:f>'Tabla Dinámica'!$J$3:$J$4</c:f>
              <c:strCache>
                <c:ptCount val="1"/>
                <c:pt idx="0">
                  <c:v>RCA_MAGDALENA_CUN_NARINO_NARINO [21237010]</c:v>
                </c:pt>
              </c:strCache>
            </c:strRef>
          </c:tx>
          <c:spPr>
            <a:ln w="2222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Dinámica'!$J$5:$J$7</c:f>
              <c:numCache>
                <c:formatCode>General</c:formatCode>
                <c:ptCount val="3"/>
                <c:pt idx="0">
                  <c:v>6.9699999999999989</c:v>
                </c:pt>
                <c:pt idx="1">
                  <c:v>6.6388888888888893</c:v>
                </c:pt>
                <c:pt idx="2">
                  <c:v>5.58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8032-4E14-8C02-61ECF68AE3CA}"/>
            </c:ext>
          </c:extLst>
        </c:ser>
        <c:ser>
          <c:idx val="9"/>
          <c:order val="9"/>
          <c:tx>
            <c:strRef>
              <c:f>'Tabla Dinámica'!$K$3:$K$4</c:f>
              <c:strCache>
                <c:ptCount val="1"/>
                <c:pt idx="0">
                  <c:v>RCA_MAGDALENA_CUN_PUERTO SALGAR_PTO.SALGAR [23037010]</c:v>
                </c:pt>
              </c:strCache>
            </c:strRef>
          </c:tx>
          <c:spPr>
            <a:ln w="2222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Dinámica'!$K$5:$K$7</c:f>
              <c:numCache>
                <c:formatCode>General</c:formatCode>
                <c:ptCount val="3"/>
                <c:pt idx="0">
                  <c:v>5.6357142857142861</c:v>
                </c:pt>
                <c:pt idx="1">
                  <c:v>6.0909090909090899</c:v>
                </c:pt>
                <c:pt idx="2">
                  <c:v>5.8863636363636367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8032-4E14-8C02-61ECF68AE3CA}"/>
            </c:ext>
          </c:extLst>
        </c:ser>
        <c:ser>
          <c:idx val="10"/>
          <c:order val="10"/>
          <c:tx>
            <c:strRef>
              <c:f>'Tabla Dinámica'!$L$3:$L$4</c:f>
              <c:strCache>
                <c:ptCount val="1"/>
                <c:pt idx="0">
                  <c:v>RCA_MAGDALENA_HUI_ALTAMIRA_PERICONGO [21027010]</c:v>
                </c:pt>
              </c:strCache>
            </c:strRef>
          </c:tx>
          <c:spPr>
            <a:ln w="2222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Dinámica'!$L$5:$L$7</c:f>
              <c:numCache>
                <c:formatCode>General</c:formatCode>
                <c:ptCount val="3"/>
                <c:pt idx="0">
                  <c:v>7.4833333333333343</c:v>
                </c:pt>
                <c:pt idx="1">
                  <c:v>6.9400000000000013</c:v>
                </c:pt>
                <c:pt idx="2">
                  <c:v>8.5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8032-4E14-8C02-61ECF68AE3CA}"/>
            </c:ext>
          </c:extLst>
        </c:ser>
        <c:ser>
          <c:idx val="11"/>
          <c:order val="11"/>
          <c:tx>
            <c:strRef>
              <c:f>'Tabla Dinámica'!$M$3:$M$4</c:f>
              <c:strCache>
                <c:ptCount val="1"/>
                <c:pt idx="0">
                  <c:v>RCA_MAGDALENA_HUI_GIGANTE_PASO DEL COLEGIO [21077020]</c:v>
                </c:pt>
              </c:strCache>
            </c:strRef>
          </c:tx>
          <c:spPr>
            <a:ln w="2222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Dinámica'!$M$5:$M$7</c:f>
              <c:numCache>
                <c:formatCode>General</c:formatCode>
                <c:ptCount val="3"/>
                <c:pt idx="0">
                  <c:v>7.3999999999999986</c:v>
                </c:pt>
                <c:pt idx="1">
                  <c:v>7.2102564102564086</c:v>
                </c:pt>
                <c:pt idx="2">
                  <c:v>7.4615384615384617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8032-4E14-8C02-61ECF68AE3CA}"/>
            </c:ext>
          </c:extLst>
        </c:ser>
        <c:ser>
          <c:idx val="12"/>
          <c:order val="12"/>
          <c:tx>
            <c:strRef>
              <c:f>'Tabla Dinámica'!$N$3:$N$4</c:f>
              <c:strCache>
                <c:ptCount val="1"/>
                <c:pt idx="0">
                  <c:v>RCA_MAGDALENA_HUI_NEIVA_PTE.SANTANDER [21097070]</c:v>
                </c:pt>
              </c:strCache>
            </c:strRef>
          </c:tx>
          <c:spPr>
            <a:ln w="2222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Dinámica'!$N$5:$N$7</c:f>
              <c:numCache>
                <c:formatCode>General</c:formatCode>
                <c:ptCount val="3"/>
                <c:pt idx="0">
                  <c:v>6.5062500000000014</c:v>
                </c:pt>
                <c:pt idx="1">
                  <c:v>6.4206896551724144</c:v>
                </c:pt>
                <c:pt idx="2">
                  <c:v>6.8166666666666664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8032-4E14-8C02-61ECF68AE3CA}"/>
            </c:ext>
          </c:extLst>
        </c:ser>
        <c:ser>
          <c:idx val="13"/>
          <c:order val="13"/>
          <c:tx>
            <c:strRef>
              <c:f>'Tabla Dinámica'!$O$3:$O$4</c:f>
              <c:strCache>
                <c:ptCount val="1"/>
                <c:pt idx="0">
                  <c:v>RCA_MAGDALENA_MAG_EL BANCO_EL BANCO [25027020]</c:v>
                </c:pt>
              </c:strCache>
            </c:strRef>
          </c:tx>
          <c:spPr>
            <a:ln w="2222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Dinámica'!$O$5:$O$7</c:f>
              <c:numCache>
                <c:formatCode>General</c:formatCode>
                <c:ptCount val="3"/>
                <c:pt idx="0">
                  <c:v>6.0333333333333332</c:v>
                </c:pt>
                <c:pt idx="1">
                  <c:v>5.5478260869565226</c:v>
                </c:pt>
                <c:pt idx="2">
                  <c:v>5.9142857142857137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8032-4E14-8C02-61ECF68AE3CA}"/>
            </c:ext>
          </c:extLst>
        </c:ser>
        <c:ser>
          <c:idx val="14"/>
          <c:order val="14"/>
          <c:tx>
            <c:strRef>
              <c:f>'Tabla Dinámica'!$P$3:$P$4</c:f>
              <c:strCache>
                <c:ptCount val="1"/>
                <c:pt idx="0">
                  <c:v>RCA_MAGDALENA_SAN_BARRANCABERMEJA_BARRANCABERMEJA [23157030]</c:v>
                </c:pt>
              </c:strCache>
            </c:strRef>
          </c:tx>
          <c:spPr>
            <a:ln w="2222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Dinámica'!$P$5:$P$7</c:f>
              <c:numCache>
                <c:formatCode>General</c:formatCode>
                <c:ptCount val="3"/>
                <c:pt idx="0">
                  <c:v>5.7142857142857144</c:v>
                </c:pt>
                <c:pt idx="1">
                  <c:v>4.4749999999999996</c:v>
                </c:pt>
                <c:pt idx="2">
                  <c:v>5.85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8032-4E14-8C02-61ECF68AE3CA}"/>
            </c:ext>
          </c:extLst>
        </c:ser>
        <c:ser>
          <c:idx val="15"/>
          <c:order val="15"/>
          <c:tx>
            <c:strRef>
              <c:f>'Tabla Dinámica'!$Q$3:$Q$4</c:f>
              <c:strCache>
                <c:ptCount val="1"/>
                <c:pt idx="0">
                  <c:v>RCA_MAGDALENA_TOL_NATAGAIMA_ANGOSTURA [21137050]</c:v>
                </c:pt>
              </c:strCache>
            </c:strRef>
          </c:tx>
          <c:spPr>
            <a:ln w="2222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Dinámica'!$A$5:$A$7</c:f>
              <c:strCache>
                <c:ptCount val="3"/>
                <c:pt idx="0">
                  <c:v>OD Escenario Húmedo</c:v>
                </c:pt>
                <c:pt idx="1">
                  <c:v>OD Escenario Normal</c:v>
                </c:pt>
                <c:pt idx="2">
                  <c:v>OD Escenario Seco</c:v>
                </c:pt>
              </c:strCache>
            </c:strRef>
          </c:cat>
          <c:val>
            <c:numRef>
              <c:f>'Tabla Dinámica'!$Q$5:$Q$7</c:f>
              <c:numCache>
                <c:formatCode>General</c:formatCode>
                <c:ptCount val="3"/>
                <c:pt idx="0">
                  <c:v>6.6105263157894738</c:v>
                </c:pt>
                <c:pt idx="1">
                  <c:v>6.6514285714285704</c:v>
                </c:pt>
                <c:pt idx="2">
                  <c:v>6.6545454545454552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8032-4E14-8C02-61ECF68AE3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2341791"/>
        <c:axId val="1721437839"/>
      </c:lineChart>
      <c:catAx>
        <c:axId val="2002341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1721437839"/>
        <c:crosses val="autoZero"/>
        <c:auto val="1"/>
        <c:lblAlgn val="ctr"/>
        <c:lblOffset val="100"/>
        <c:noMultiLvlLbl val="0"/>
      </c:catAx>
      <c:valAx>
        <c:axId val="172143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+mn-cs"/>
                  </a:defRPr>
                </a:pPr>
                <a:r>
                  <a:rPr lang="es-CO" b="0"/>
                  <a:t>mg/l</a:t>
                </a:r>
              </a:p>
            </c:rich>
          </c:tx>
          <c:layout>
            <c:manualLayout>
              <c:xMode val="edge"/>
              <c:yMode val="edge"/>
              <c:x val="1.3119902478835118E-2"/>
              <c:y val="0.457070699383788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>
                <a:shade val="1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002341791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[G_Promedio multianual variables calidad del agua.xlsx]Tabla Dinámica!pH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j-cs"/>
              </a:defRPr>
            </a:pPr>
            <a:r>
              <a:rPr lang="en-US" sz="1200"/>
              <a:t>Promedio multianual pH (mg/l)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j-cs"/>
            </a:defRPr>
          </a:pPr>
          <a:endParaRPr lang="es-CO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</c:pivotFmt>
      <c:pivotFmt>
        <c:idx val="9"/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</c:pivotFmt>
      <c:pivotFmt>
        <c:idx val="2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1976280869219366"/>
          <c:y val="0.14855830159942934"/>
          <c:w val="0.85137340585436894"/>
          <c:h val="0.75061362361103923"/>
        </c:manualLayout>
      </c:layout>
      <c:lineChart>
        <c:grouping val="standard"/>
        <c:varyColors val="0"/>
        <c:ser>
          <c:idx val="0"/>
          <c:order val="0"/>
          <c:tx>
            <c:strRef>
              <c:f>'Tabla Dinámica'!$B$17:$B$18</c:f>
              <c:strCache>
                <c:ptCount val="1"/>
                <c:pt idx="0">
                  <c:v>MAGDALENA_HUI_ELIAS_SALADO BLANCO [21017040]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Dinámica'!$B$19:$B$21</c:f>
              <c:numCache>
                <c:formatCode>General</c:formatCode>
                <c:ptCount val="3"/>
                <c:pt idx="0">
                  <c:v>7.4124999999999996</c:v>
                </c:pt>
                <c:pt idx="1">
                  <c:v>7.6134999999999993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A1AC-4DA6-87E1-EB7B0799314B}"/>
            </c:ext>
          </c:extLst>
        </c:ser>
        <c:ser>
          <c:idx val="1"/>
          <c:order val="1"/>
          <c:tx>
            <c:strRef>
              <c:f>'Tabla Dinámica'!$C$17:$C$18</c:f>
              <c:strCache>
                <c:ptCount val="1"/>
                <c:pt idx="0">
                  <c:v>MAGDALENA_HUI_PALERMO_ESPERANZA LA [21097120]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Dinámica'!$C$19:$C$21</c:f>
              <c:numCache>
                <c:formatCode>General</c:formatCode>
                <c:ptCount val="3"/>
                <c:pt idx="0">
                  <c:v>6.8140000000000001</c:v>
                </c:pt>
                <c:pt idx="1">
                  <c:v>7.0611764705882347</c:v>
                </c:pt>
                <c:pt idx="2">
                  <c:v>7.1300000000000008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97B-49E3-AC79-BF57D832B182}"/>
            </c:ext>
          </c:extLst>
        </c:ser>
        <c:ser>
          <c:idx val="2"/>
          <c:order val="2"/>
          <c:tx>
            <c:strRef>
              <c:f>'Tabla Dinámica'!$D$17:$D$18</c:f>
              <c:strCache>
                <c:ptCount val="1"/>
                <c:pt idx="0">
                  <c:v>MAGDALENA_HUI_SAN AGUSTIN_MAGDALENA LA [21017060]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Dinámica'!$D$19:$D$21</c:f>
              <c:numCache>
                <c:formatCode>General</c:formatCode>
                <c:ptCount val="3"/>
                <c:pt idx="0">
                  <c:v>7.3100000000000005</c:v>
                </c:pt>
                <c:pt idx="1">
                  <c:v>7.6333333333333329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97B-49E3-AC79-BF57D832B182}"/>
            </c:ext>
          </c:extLst>
        </c:ser>
        <c:ser>
          <c:idx val="3"/>
          <c:order val="3"/>
          <c:tx>
            <c:strRef>
              <c:f>'Tabla Dinámica'!$E$17:$E$18</c:f>
              <c:strCache>
                <c:ptCount val="1"/>
                <c:pt idx="0">
                  <c:v>RCA_MAGDALENA_ATL_BARRANQUILLA_LAS FLORES [29045180]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Dinámica'!$E$19:$E$21</c:f>
              <c:numCache>
                <c:formatCode>General</c:formatCode>
                <c:ptCount val="3"/>
                <c:pt idx="0">
                  <c:v>7.1377777777777789</c:v>
                </c:pt>
                <c:pt idx="1">
                  <c:v>6.9935294117647047</c:v>
                </c:pt>
                <c:pt idx="2">
                  <c:v>7.2549999999999999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197B-49E3-AC79-BF57D832B182}"/>
            </c:ext>
          </c:extLst>
        </c:ser>
        <c:ser>
          <c:idx val="4"/>
          <c:order val="4"/>
          <c:tx>
            <c:strRef>
              <c:f>'Tabla Dinámica'!$F$17:$F$18</c:f>
              <c:strCache>
                <c:ptCount val="1"/>
                <c:pt idx="0">
                  <c:v>RCA_MAGDALENA_BOL_CALAMAR_CALAMAR [29037020]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/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Dinámica'!$F$19:$F$21</c:f>
              <c:numCache>
                <c:formatCode>General</c:formatCode>
                <c:ptCount val="3"/>
                <c:pt idx="0">
                  <c:v>6.8927272727272735</c:v>
                </c:pt>
                <c:pt idx="1">
                  <c:v>7.0121052631578946</c:v>
                </c:pt>
                <c:pt idx="2">
                  <c:v>7.2477777777777783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197B-49E3-AC79-BF57D832B182}"/>
            </c:ext>
          </c:extLst>
        </c:ser>
        <c:ser>
          <c:idx val="5"/>
          <c:order val="5"/>
          <c:tx>
            <c:strRef>
              <c:f>'Tabla Dinámica'!$G$17:$G$18</c:f>
              <c:strCache>
                <c:ptCount val="1"/>
                <c:pt idx="0">
                  <c:v>RCA_MAGDALENA_BOL_CORDOBA_TACAMOCHO[25027940]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Dinámica'!$G$19:$G$21</c:f>
              <c:numCache>
                <c:formatCode>General</c:formatCode>
                <c:ptCount val="3"/>
                <c:pt idx="0">
                  <c:v>7.0378571428571428</c:v>
                </c:pt>
                <c:pt idx="1">
                  <c:v>6.9775</c:v>
                </c:pt>
                <c:pt idx="2">
                  <c:v>6.9388888888888891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197B-49E3-AC79-BF57D832B182}"/>
            </c:ext>
          </c:extLst>
        </c:ser>
        <c:ser>
          <c:idx val="6"/>
          <c:order val="6"/>
          <c:tx>
            <c:strRef>
              <c:f>'Tabla Dinámica'!$H$17:$H$18</c:f>
              <c:strCache>
                <c:ptCount val="1"/>
                <c:pt idx="0">
                  <c:v>RCA_MAGDALENA_BOL_REGIDOR_REGIDOR [25027410]</c:v>
                </c:pt>
              </c:strCache>
            </c:strRef>
          </c:tx>
          <c:spPr>
            <a:ln w="2222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Dinámica'!$H$19:$H$21</c:f>
              <c:numCache>
                <c:formatCode>General</c:formatCode>
                <c:ptCount val="3"/>
                <c:pt idx="0">
                  <c:v>7.0711111111111107</c:v>
                </c:pt>
                <c:pt idx="1">
                  <c:v>7.3249999999999993</c:v>
                </c:pt>
                <c:pt idx="2">
                  <c:v>7.2763636363636373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197B-49E3-AC79-BF57D832B182}"/>
            </c:ext>
          </c:extLst>
        </c:ser>
        <c:ser>
          <c:idx val="7"/>
          <c:order val="7"/>
          <c:tx>
            <c:strRef>
              <c:f>'Tabla Dinámica'!$I$17:$I$18</c:f>
              <c:strCache>
                <c:ptCount val="1"/>
                <c:pt idx="0">
                  <c:v>RCA_MAGDALENA_CUN_GIRARDOT_GIRARDOT [21237030]</c:v>
                </c:pt>
              </c:strCache>
            </c:strRef>
          </c:tx>
          <c:spPr>
            <a:ln w="2222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Dinámica'!$I$19:$I$21</c:f>
              <c:numCache>
                <c:formatCode>General</c:formatCode>
                <c:ptCount val="3"/>
                <c:pt idx="0">
                  <c:v>7.2728571428571414</c:v>
                </c:pt>
                <c:pt idx="1">
                  <c:v>7.4230434782608707</c:v>
                </c:pt>
                <c:pt idx="2">
                  <c:v>7.2085714285714291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197B-49E3-AC79-BF57D832B182}"/>
            </c:ext>
          </c:extLst>
        </c:ser>
        <c:ser>
          <c:idx val="8"/>
          <c:order val="8"/>
          <c:tx>
            <c:strRef>
              <c:f>'Tabla Dinámica'!$J$17:$J$18</c:f>
              <c:strCache>
                <c:ptCount val="1"/>
                <c:pt idx="0">
                  <c:v>RCA_MAGDALENA_CUN_NARINO_NARINO [21237010]</c:v>
                </c:pt>
              </c:strCache>
            </c:strRef>
          </c:tx>
          <c:spPr>
            <a:ln w="2222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Dinámica'!$J$19:$J$21</c:f>
              <c:numCache>
                <c:formatCode>General</c:formatCode>
                <c:ptCount val="3"/>
                <c:pt idx="0">
                  <c:v>7.2960000000000012</c:v>
                </c:pt>
                <c:pt idx="1">
                  <c:v>7.1961111111111116</c:v>
                </c:pt>
                <c:pt idx="2">
                  <c:v>7.2020000000000008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97B-49E3-AC79-BF57D832B182}"/>
            </c:ext>
          </c:extLst>
        </c:ser>
        <c:ser>
          <c:idx val="9"/>
          <c:order val="9"/>
          <c:tx>
            <c:strRef>
              <c:f>'Tabla Dinámica'!$K$17:$K$18</c:f>
              <c:strCache>
                <c:ptCount val="1"/>
                <c:pt idx="0">
                  <c:v>RCA_MAGDALENA_CUN_PUERTO SALGAR_PTO.SALGAR [23037010]</c:v>
                </c:pt>
              </c:strCache>
            </c:strRef>
          </c:tx>
          <c:spPr>
            <a:ln w="2222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Dinámica'!$K$19:$K$21</c:f>
              <c:numCache>
                <c:formatCode>General</c:formatCode>
                <c:ptCount val="3"/>
                <c:pt idx="0">
                  <c:v>7.3340000000000005</c:v>
                </c:pt>
                <c:pt idx="1">
                  <c:v>7.1804347826086969</c:v>
                </c:pt>
                <c:pt idx="2">
                  <c:v>7.0418181818181811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197B-49E3-AC79-BF57D832B182}"/>
            </c:ext>
          </c:extLst>
        </c:ser>
        <c:ser>
          <c:idx val="10"/>
          <c:order val="10"/>
          <c:tx>
            <c:strRef>
              <c:f>'Tabla Dinámica'!$L$17:$L$18</c:f>
              <c:strCache>
                <c:ptCount val="1"/>
                <c:pt idx="0">
                  <c:v>RCA_MAGDALENA_HUI_ALTAMIRA_PERICONGO [21027010]</c:v>
                </c:pt>
              </c:strCache>
            </c:strRef>
          </c:tx>
          <c:spPr>
            <a:ln w="2222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Dinámica'!$L$19:$L$21</c:f>
              <c:numCache>
                <c:formatCode>General</c:formatCode>
                <c:ptCount val="3"/>
                <c:pt idx="0">
                  <c:v>7.25</c:v>
                </c:pt>
                <c:pt idx="1">
                  <c:v>7.7275999999999989</c:v>
                </c:pt>
                <c:pt idx="2">
                  <c:v>7.94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197B-49E3-AC79-BF57D832B182}"/>
            </c:ext>
          </c:extLst>
        </c:ser>
        <c:ser>
          <c:idx val="11"/>
          <c:order val="11"/>
          <c:tx>
            <c:strRef>
              <c:f>'Tabla Dinámica'!$M$17:$M$18</c:f>
              <c:strCache>
                <c:ptCount val="1"/>
                <c:pt idx="0">
                  <c:v>RCA_MAGDALENA_HUI_GIGANTE_PASO DEL COLEGIO [21077020]</c:v>
                </c:pt>
              </c:strCache>
            </c:strRef>
          </c:tx>
          <c:spPr>
            <a:ln w="2222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Dinámica'!$M$19:$M$21</c:f>
              <c:numCache>
                <c:formatCode>General</c:formatCode>
                <c:ptCount val="3"/>
                <c:pt idx="0">
                  <c:v>7.2319999999999993</c:v>
                </c:pt>
                <c:pt idx="1">
                  <c:v>7.3825641025641033</c:v>
                </c:pt>
                <c:pt idx="2">
                  <c:v>7.3550000000000013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197B-49E3-AC79-BF57D832B182}"/>
            </c:ext>
          </c:extLst>
        </c:ser>
        <c:ser>
          <c:idx val="12"/>
          <c:order val="12"/>
          <c:tx>
            <c:strRef>
              <c:f>'Tabla Dinámica'!$N$17:$N$18</c:f>
              <c:strCache>
                <c:ptCount val="1"/>
                <c:pt idx="0">
                  <c:v>RCA_MAGDALENA_HUI_NEIVA_PTE.SANTANDER [21097070]</c:v>
                </c:pt>
              </c:strCache>
            </c:strRef>
          </c:tx>
          <c:spPr>
            <a:ln w="2222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Dinámica'!$N$19:$N$21</c:f>
              <c:numCache>
                <c:formatCode>General</c:formatCode>
                <c:ptCount val="3"/>
                <c:pt idx="0">
                  <c:v>7.1475</c:v>
                </c:pt>
                <c:pt idx="1">
                  <c:v>7.2265517241379307</c:v>
                </c:pt>
                <c:pt idx="2">
                  <c:v>7.419999999999999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197B-49E3-AC79-BF57D832B182}"/>
            </c:ext>
          </c:extLst>
        </c:ser>
        <c:ser>
          <c:idx val="13"/>
          <c:order val="13"/>
          <c:tx>
            <c:strRef>
              <c:f>'Tabla Dinámica'!$O$17:$O$18</c:f>
              <c:strCache>
                <c:ptCount val="1"/>
                <c:pt idx="0">
                  <c:v>RCA_MAGDALENA_MAG_EL BANCO_EL BANCO [25027020]</c:v>
                </c:pt>
              </c:strCache>
            </c:strRef>
          </c:tx>
          <c:spPr>
            <a:ln w="2222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Dinámica'!$O$19:$O$21</c:f>
              <c:numCache>
                <c:formatCode>General</c:formatCode>
                <c:ptCount val="3"/>
                <c:pt idx="0">
                  <c:v>7.0744444444444445</c:v>
                </c:pt>
                <c:pt idx="1">
                  <c:v>7.0100000000000007</c:v>
                </c:pt>
                <c:pt idx="2">
                  <c:v>7.089999999999999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197B-49E3-AC79-BF57D832B182}"/>
            </c:ext>
          </c:extLst>
        </c:ser>
        <c:ser>
          <c:idx val="14"/>
          <c:order val="14"/>
          <c:tx>
            <c:strRef>
              <c:f>'Tabla Dinámica'!$P$17:$P$18</c:f>
              <c:strCache>
                <c:ptCount val="1"/>
                <c:pt idx="0">
                  <c:v>RCA_MAGDALENA_SAN_BARRANCABERMEJA_BARRANCABERMEJA [23157030]</c:v>
                </c:pt>
              </c:strCache>
            </c:strRef>
          </c:tx>
          <c:spPr>
            <a:ln w="2222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Dinámica'!$P$19:$P$21</c:f>
              <c:numCache>
                <c:formatCode>General</c:formatCode>
                <c:ptCount val="3"/>
                <c:pt idx="0">
                  <c:v>7.47</c:v>
                </c:pt>
                <c:pt idx="1">
                  <c:v>7.4474999999999998</c:v>
                </c:pt>
                <c:pt idx="2">
                  <c:v>7.2750000000000004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197B-49E3-AC79-BF57D832B182}"/>
            </c:ext>
          </c:extLst>
        </c:ser>
        <c:ser>
          <c:idx val="15"/>
          <c:order val="15"/>
          <c:tx>
            <c:strRef>
              <c:f>'Tabla Dinámica'!$Q$17:$Q$18</c:f>
              <c:strCache>
                <c:ptCount val="1"/>
                <c:pt idx="0">
                  <c:v>RCA_MAGDALENA_TOL_NATAGAIMA_ANGOSTURA [21137050]</c:v>
                </c:pt>
              </c:strCache>
            </c:strRef>
          </c:tx>
          <c:spPr>
            <a:ln w="2222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Dinámica'!$A$19:$A$21</c:f>
              <c:strCache>
                <c:ptCount val="3"/>
                <c:pt idx="0">
                  <c:v>pH Escenario Húmedo</c:v>
                </c:pt>
                <c:pt idx="1">
                  <c:v>pH Escenario Normal</c:v>
                </c:pt>
                <c:pt idx="2">
                  <c:v>pH Escenario Seco</c:v>
                </c:pt>
              </c:strCache>
            </c:strRef>
          </c:cat>
          <c:val>
            <c:numRef>
              <c:f>'Tabla Dinámica'!$Q$19:$Q$21</c:f>
              <c:numCache>
                <c:formatCode>General</c:formatCode>
                <c:ptCount val="3"/>
                <c:pt idx="0">
                  <c:v>7.2589999999999986</c:v>
                </c:pt>
                <c:pt idx="1">
                  <c:v>7.4594285714285729</c:v>
                </c:pt>
                <c:pt idx="2">
                  <c:v>7.4350000000000014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197B-49E3-AC79-BF57D832B1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2341791"/>
        <c:axId val="1721437839"/>
      </c:lineChart>
      <c:catAx>
        <c:axId val="2002341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1721437839"/>
        <c:crosses val="autoZero"/>
        <c:auto val="1"/>
        <c:lblAlgn val="ctr"/>
        <c:lblOffset val="100"/>
        <c:noMultiLvlLbl val="0"/>
      </c:catAx>
      <c:valAx>
        <c:axId val="172143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+mn-cs"/>
                  </a:defRPr>
                </a:pPr>
                <a:r>
                  <a:rPr lang="es-CO" b="0"/>
                  <a:t>mg/l</a:t>
                </a:r>
              </a:p>
            </c:rich>
          </c:tx>
          <c:layout>
            <c:manualLayout>
              <c:xMode val="edge"/>
              <c:yMode val="edge"/>
              <c:x val="1.3119902478835118E-2"/>
              <c:y val="0.457070699383788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>
                <a:shade val="1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002341791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[G_Promedio multianual variables calidad del agua.xlsx]Tabla Dinámica!FT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j-cs"/>
              </a:defRPr>
            </a:pPr>
            <a:r>
              <a:rPr lang="en-US" sz="1200"/>
              <a:t>Promedio multianual Fósforo Total (mg/l)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j-cs"/>
            </a:defRPr>
          </a:pPr>
          <a:endParaRPr lang="es-CO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</c:pivotFmt>
      <c:pivotFmt>
        <c:idx val="9"/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</c:pivotFmt>
      <c:pivotFmt>
        <c:idx val="2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8"/>
        <c:spPr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1976280869219366"/>
          <c:y val="0.14855830159942934"/>
          <c:w val="0.85137340585436894"/>
          <c:h val="0.75061362361103923"/>
        </c:manualLayout>
      </c:layout>
      <c:lineChart>
        <c:grouping val="standard"/>
        <c:varyColors val="0"/>
        <c:ser>
          <c:idx val="0"/>
          <c:order val="0"/>
          <c:tx>
            <c:strRef>
              <c:f>'Tabla Dinámica'!$B$50:$B$51</c:f>
              <c:strCache>
                <c:ptCount val="1"/>
                <c:pt idx="0">
                  <c:v>MAGDALENA_HUI_ELIAS_SALADO BLANCO [21017040]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Dinámica'!$B$52:$B$54</c:f>
              <c:numCache>
                <c:formatCode>General</c:formatCode>
                <c:ptCount val="3"/>
                <c:pt idx="0">
                  <c:v>0.22450000000000001</c:v>
                </c:pt>
                <c:pt idx="1">
                  <c:v>0.1163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D3-4217-A150-3586C74FBFC7}"/>
            </c:ext>
          </c:extLst>
        </c:ser>
        <c:ser>
          <c:idx val="1"/>
          <c:order val="1"/>
          <c:tx>
            <c:strRef>
              <c:f>'Tabla Dinámica'!$C$50:$C$51</c:f>
              <c:strCache>
                <c:ptCount val="1"/>
                <c:pt idx="0">
                  <c:v>MAGDALENA_HUI_PALERMO_ESPERANZA LA [21097120]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Dinámica'!$C$52:$C$54</c:f>
              <c:numCache>
                <c:formatCode>General</c:formatCode>
                <c:ptCount val="3"/>
                <c:pt idx="0">
                  <c:v>0.12859999999999999</c:v>
                </c:pt>
                <c:pt idx="1">
                  <c:v>0.11605882352941177</c:v>
                </c:pt>
                <c:pt idx="2">
                  <c:v>7.2500000000000009E-2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D31-4F4E-836E-AFFA33E81DF3}"/>
            </c:ext>
          </c:extLst>
        </c:ser>
        <c:ser>
          <c:idx val="2"/>
          <c:order val="2"/>
          <c:tx>
            <c:strRef>
              <c:f>'Tabla Dinámica'!$D$50:$D$51</c:f>
              <c:strCache>
                <c:ptCount val="1"/>
                <c:pt idx="0">
                  <c:v>MAGDALENA_HUI_SAN AGUSTIN_MAGDALENA LA [21017060]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Dinámica'!$D$52:$D$54</c:f>
              <c:numCache>
                <c:formatCode>General</c:formatCode>
                <c:ptCount val="3"/>
                <c:pt idx="0">
                  <c:v>7.0999999999999994E-2</c:v>
                </c:pt>
                <c:pt idx="1">
                  <c:v>5.8761904761904772E-2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D31-4F4E-836E-AFFA33E81DF3}"/>
            </c:ext>
          </c:extLst>
        </c:ser>
        <c:ser>
          <c:idx val="3"/>
          <c:order val="3"/>
          <c:tx>
            <c:strRef>
              <c:f>'Tabla Dinámica'!$E$50:$E$51</c:f>
              <c:strCache>
                <c:ptCount val="1"/>
                <c:pt idx="0">
                  <c:v>RCA_MAGDALENA_ATL_BARRANQUILLA_LAS FLORES [29045180]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Dinámica'!$E$52:$E$54</c:f>
              <c:numCache>
                <c:formatCode>General</c:formatCode>
                <c:ptCount val="3"/>
                <c:pt idx="0">
                  <c:v>0.52</c:v>
                </c:pt>
                <c:pt idx="1">
                  <c:v>0.34250000000000003</c:v>
                </c:pt>
                <c:pt idx="2">
                  <c:v>0.54999999999999993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D31-4F4E-836E-AFFA33E81DF3}"/>
            </c:ext>
          </c:extLst>
        </c:ser>
        <c:ser>
          <c:idx val="4"/>
          <c:order val="4"/>
          <c:tx>
            <c:strRef>
              <c:f>'Tabla Dinámica'!$F$50:$F$51</c:f>
              <c:strCache>
                <c:ptCount val="1"/>
                <c:pt idx="0">
                  <c:v>RCA_MAGDALENA_BOL_CALAMAR_CALAMAR [29037020]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/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Dinámica'!$F$52:$F$54</c:f>
              <c:numCache>
                <c:formatCode>General</c:formatCode>
                <c:ptCount val="3"/>
                <c:pt idx="0">
                  <c:v>0.25457142857142856</c:v>
                </c:pt>
                <c:pt idx="1">
                  <c:v>0.35727272727272724</c:v>
                </c:pt>
                <c:pt idx="2">
                  <c:v>0.60199999999999998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D31-4F4E-836E-AFFA33E81DF3}"/>
            </c:ext>
          </c:extLst>
        </c:ser>
        <c:ser>
          <c:idx val="5"/>
          <c:order val="5"/>
          <c:tx>
            <c:strRef>
              <c:f>'Tabla Dinámica'!$G$50:$G$51</c:f>
              <c:strCache>
                <c:ptCount val="1"/>
                <c:pt idx="0">
                  <c:v>RCA_MAGDALENA_BOL_CORDOBA_TACAMOCHO[25027940]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Dinámica'!$G$52:$G$54</c:f>
              <c:numCache>
                <c:formatCode>General</c:formatCode>
                <c:ptCount val="3"/>
                <c:pt idx="0">
                  <c:v>0.313</c:v>
                </c:pt>
                <c:pt idx="1">
                  <c:v>0.47714285714285715</c:v>
                </c:pt>
                <c:pt idx="2">
                  <c:v>0.50166666666666659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D31-4F4E-836E-AFFA33E81DF3}"/>
            </c:ext>
          </c:extLst>
        </c:ser>
        <c:ser>
          <c:idx val="6"/>
          <c:order val="6"/>
          <c:tx>
            <c:strRef>
              <c:f>'Tabla Dinámica'!$H$50:$H$51</c:f>
              <c:strCache>
                <c:ptCount val="1"/>
                <c:pt idx="0">
                  <c:v>RCA_MAGDALENA_BOL_REGIDOR_REGIDOR [25027410]</c:v>
                </c:pt>
              </c:strCache>
            </c:strRef>
          </c:tx>
          <c:spPr>
            <a:ln w="2222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Dinámica'!$H$52:$H$54</c:f>
              <c:numCache>
                <c:formatCode>General</c:formatCode>
                <c:ptCount val="3"/>
                <c:pt idx="0">
                  <c:v>0.60428571428571431</c:v>
                </c:pt>
                <c:pt idx="1">
                  <c:v>0.51649999999999996</c:v>
                </c:pt>
                <c:pt idx="2">
                  <c:v>0.67249999999999999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D31-4F4E-836E-AFFA33E81DF3}"/>
            </c:ext>
          </c:extLst>
        </c:ser>
        <c:ser>
          <c:idx val="7"/>
          <c:order val="7"/>
          <c:tx>
            <c:strRef>
              <c:f>'Tabla Dinámica'!$I$50:$I$51</c:f>
              <c:strCache>
                <c:ptCount val="1"/>
                <c:pt idx="0">
                  <c:v>RCA_MAGDALENA_CUN_GIRARDOT_GIRARDOT [21237030]</c:v>
                </c:pt>
              </c:strCache>
            </c:strRef>
          </c:tx>
          <c:spPr>
            <a:ln w="2222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Dinámica'!$I$52:$I$54</c:f>
              <c:numCache>
                <c:formatCode>General</c:formatCode>
                <c:ptCount val="3"/>
                <c:pt idx="0">
                  <c:v>1.5733333333333333</c:v>
                </c:pt>
                <c:pt idx="1">
                  <c:v>0.73250000000000004</c:v>
                </c:pt>
                <c:pt idx="2">
                  <c:v>0.46571428571428575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D31-4F4E-836E-AFFA33E81DF3}"/>
            </c:ext>
          </c:extLst>
        </c:ser>
        <c:ser>
          <c:idx val="8"/>
          <c:order val="8"/>
          <c:tx>
            <c:strRef>
              <c:f>'Tabla Dinámica'!$J$50:$J$51</c:f>
              <c:strCache>
                <c:ptCount val="1"/>
                <c:pt idx="0">
                  <c:v>RCA_MAGDALENA_CUN_NARINO_NARINO [21237010]</c:v>
                </c:pt>
              </c:strCache>
            </c:strRef>
          </c:tx>
          <c:spPr>
            <a:ln w="2222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Dinámica'!$J$52:$J$54</c:f>
              <c:numCache>
                <c:formatCode>General</c:formatCode>
                <c:ptCount val="3"/>
                <c:pt idx="0">
                  <c:v>1.332857142857143</c:v>
                </c:pt>
                <c:pt idx="1">
                  <c:v>0.81500000000000017</c:v>
                </c:pt>
                <c:pt idx="2">
                  <c:v>0.32400000000000001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3D31-4F4E-836E-AFFA33E81DF3}"/>
            </c:ext>
          </c:extLst>
        </c:ser>
        <c:ser>
          <c:idx val="9"/>
          <c:order val="9"/>
          <c:tx>
            <c:strRef>
              <c:f>'Tabla Dinámica'!$K$50:$K$51</c:f>
              <c:strCache>
                <c:ptCount val="1"/>
                <c:pt idx="0">
                  <c:v>RCA_MAGDALENA_CUN_PUERTO SALGAR_PTO.SALGAR [23037010]</c:v>
                </c:pt>
              </c:strCache>
            </c:strRef>
          </c:tx>
          <c:spPr>
            <a:ln w="2222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Dinámica'!$K$52:$K$54</c:f>
              <c:numCache>
                <c:formatCode>General</c:formatCode>
                <c:ptCount val="3"/>
                <c:pt idx="0">
                  <c:v>1.1245454545454545</c:v>
                </c:pt>
                <c:pt idx="1">
                  <c:v>0.81058823529411783</c:v>
                </c:pt>
                <c:pt idx="2">
                  <c:v>0.39833333333333326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3D31-4F4E-836E-AFFA33E81DF3}"/>
            </c:ext>
          </c:extLst>
        </c:ser>
        <c:ser>
          <c:idx val="10"/>
          <c:order val="10"/>
          <c:tx>
            <c:strRef>
              <c:f>'Tabla Dinámica'!$L$50:$L$51</c:f>
              <c:strCache>
                <c:ptCount val="1"/>
                <c:pt idx="0">
                  <c:v>RCA_MAGDALENA_HUI_ALTAMIRA_PERICONGO [21027010]</c:v>
                </c:pt>
              </c:strCache>
            </c:strRef>
          </c:tx>
          <c:spPr>
            <a:ln w="2222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Dinámica'!$L$52:$L$54</c:f>
              <c:numCache>
                <c:formatCode>General</c:formatCode>
                <c:ptCount val="3"/>
                <c:pt idx="0">
                  <c:v>0.20249999999999999</c:v>
                </c:pt>
                <c:pt idx="1">
                  <c:v>0.13532000000000002</c:v>
                </c:pt>
                <c:pt idx="2">
                  <c:v>6.3E-2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3D31-4F4E-836E-AFFA33E81DF3}"/>
            </c:ext>
          </c:extLst>
        </c:ser>
        <c:ser>
          <c:idx val="11"/>
          <c:order val="11"/>
          <c:tx>
            <c:strRef>
              <c:f>'Tabla Dinámica'!$M$50:$M$51</c:f>
              <c:strCache>
                <c:ptCount val="1"/>
                <c:pt idx="0">
                  <c:v>RCA_MAGDALENA_HUI_GIGANTE_PASO DEL COLEGIO [21077020]</c:v>
                </c:pt>
              </c:strCache>
            </c:strRef>
          </c:tx>
          <c:spPr>
            <a:ln w="2222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Dinámica'!$M$52:$M$54</c:f>
              <c:numCache>
                <c:formatCode>General</c:formatCode>
                <c:ptCount val="3"/>
                <c:pt idx="0">
                  <c:v>0.376</c:v>
                </c:pt>
                <c:pt idx="1">
                  <c:v>0.53560606060606042</c:v>
                </c:pt>
                <c:pt idx="2">
                  <c:v>0.15809090909090909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3D31-4F4E-836E-AFFA33E81DF3}"/>
            </c:ext>
          </c:extLst>
        </c:ser>
        <c:ser>
          <c:idx val="12"/>
          <c:order val="12"/>
          <c:tx>
            <c:strRef>
              <c:f>'Tabla Dinámica'!$N$50:$N$51</c:f>
              <c:strCache>
                <c:ptCount val="1"/>
                <c:pt idx="0">
                  <c:v>RCA_MAGDALENA_HUI_NEIVA_PTE.SANTANDER [21097070]</c:v>
                </c:pt>
              </c:strCache>
            </c:strRef>
          </c:tx>
          <c:spPr>
            <a:ln w="2222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Dinámica'!$N$52:$N$54</c:f>
              <c:numCache>
                <c:formatCode>General</c:formatCode>
                <c:ptCount val="3"/>
                <c:pt idx="0">
                  <c:v>0.16121428571428573</c:v>
                </c:pt>
                <c:pt idx="1">
                  <c:v>0.1865</c:v>
                </c:pt>
                <c:pt idx="2">
                  <c:v>0.16333333333333336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3D31-4F4E-836E-AFFA33E81DF3}"/>
            </c:ext>
          </c:extLst>
        </c:ser>
        <c:ser>
          <c:idx val="13"/>
          <c:order val="13"/>
          <c:tx>
            <c:strRef>
              <c:f>'Tabla Dinámica'!$O$50:$O$51</c:f>
              <c:strCache>
                <c:ptCount val="1"/>
                <c:pt idx="0">
                  <c:v>RCA_MAGDALENA_MAG_EL BANCO_EL BANCO [25027020]</c:v>
                </c:pt>
              </c:strCache>
            </c:strRef>
          </c:tx>
          <c:spPr>
            <a:ln w="2222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Dinámica'!$O$52:$O$54</c:f>
              <c:numCache>
                <c:formatCode>General</c:formatCode>
                <c:ptCount val="3"/>
                <c:pt idx="0">
                  <c:v>0.36375000000000002</c:v>
                </c:pt>
                <c:pt idx="1">
                  <c:v>0.65666666666666662</c:v>
                </c:pt>
                <c:pt idx="2">
                  <c:v>1.0633333333333332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3D31-4F4E-836E-AFFA33E81DF3}"/>
            </c:ext>
          </c:extLst>
        </c:ser>
        <c:ser>
          <c:idx val="14"/>
          <c:order val="14"/>
          <c:tx>
            <c:strRef>
              <c:f>'Tabla Dinámica'!$P$50:$P$51</c:f>
              <c:strCache>
                <c:ptCount val="1"/>
                <c:pt idx="0">
                  <c:v>RCA_MAGDALENA_SAN_BARRANCABERMEJA_BARRANCABERMEJA [23157030]</c:v>
                </c:pt>
              </c:strCache>
            </c:strRef>
          </c:tx>
          <c:spPr>
            <a:ln w="2222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Dinámica'!$P$52:$P$54</c:f>
              <c:numCache>
                <c:formatCode>General</c:formatCode>
                <c:ptCount val="3"/>
                <c:pt idx="0">
                  <c:v>0.77333333333333332</c:v>
                </c:pt>
                <c:pt idx="1">
                  <c:v>0.55999999999999994</c:v>
                </c:pt>
                <c:pt idx="2">
                  <c:v>0.73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3D31-4F4E-836E-AFFA33E81DF3}"/>
            </c:ext>
          </c:extLst>
        </c:ser>
        <c:ser>
          <c:idx val="15"/>
          <c:order val="15"/>
          <c:tx>
            <c:strRef>
              <c:f>'Tabla Dinámica'!$Q$50:$Q$51</c:f>
              <c:strCache>
                <c:ptCount val="1"/>
                <c:pt idx="0">
                  <c:v>RCA_MAGDALENA_TOL_NATAGAIMA_ANGOSTURA [21137050]</c:v>
                </c:pt>
              </c:strCache>
            </c:strRef>
          </c:tx>
          <c:spPr>
            <a:ln w="2222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Dinámica'!$A$52:$A$54</c:f>
              <c:strCache>
                <c:ptCount val="3"/>
                <c:pt idx="0">
                  <c:v>PT Escenario Húmedo</c:v>
                </c:pt>
                <c:pt idx="1">
                  <c:v>PT Escenario Normal</c:v>
                </c:pt>
                <c:pt idx="2">
                  <c:v>PT Escenario Seco</c:v>
                </c:pt>
              </c:strCache>
            </c:strRef>
          </c:cat>
          <c:val>
            <c:numRef>
              <c:f>'Tabla Dinámica'!$Q$52:$Q$54</c:f>
              <c:numCache>
                <c:formatCode>General</c:formatCode>
                <c:ptCount val="3"/>
                <c:pt idx="0">
                  <c:v>0.3624705882352941</c:v>
                </c:pt>
                <c:pt idx="1">
                  <c:v>0.4311666666666667</c:v>
                </c:pt>
                <c:pt idx="2">
                  <c:v>0.21911764705882353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3D31-4F4E-836E-AFFA33E81D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2341791"/>
        <c:axId val="1721437839"/>
      </c:lineChart>
      <c:catAx>
        <c:axId val="2002341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1721437839"/>
        <c:crosses val="autoZero"/>
        <c:auto val="1"/>
        <c:lblAlgn val="ctr"/>
        <c:lblOffset val="100"/>
        <c:noMultiLvlLbl val="0"/>
      </c:catAx>
      <c:valAx>
        <c:axId val="172143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+mn-cs"/>
                  </a:defRPr>
                </a:pPr>
                <a:r>
                  <a:rPr lang="es-CO" b="0"/>
                  <a:t>mg/l</a:t>
                </a:r>
              </a:p>
            </c:rich>
          </c:tx>
          <c:layout>
            <c:manualLayout>
              <c:xMode val="edge"/>
              <c:yMode val="edge"/>
              <c:x val="1.3119902478835118E-2"/>
              <c:y val="0.457070699383788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>
                <a:shade val="1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002341791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[G_Promedio multianual variables calidad del agua.xlsx]Tabla Dinámica!SST</c:name>
    <c:fmtId val="3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j-cs"/>
              </a:defRPr>
            </a:pPr>
            <a:r>
              <a:rPr lang="en-US" sz="1200"/>
              <a:t>Promedio multianual Sólidos Suspendidos Totales (mg/l)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j-cs"/>
            </a:defRPr>
          </a:pPr>
          <a:endParaRPr lang="es-CO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</c:pivotFmt>
      <c:pivotFmt>
        <c:idx val="9"/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</c:pivotFmt>
      <c:pivotFmt>
        <c:idx val="2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7"/>
        <c:spPr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1976280869219366"/>
          <c:y val="0.14855830159942934"/>
          <c:w val="0.85137340585436894"/>
          <c:h val="0.75061362361103923"/>
        </c:manualLayout>
      </c:layout>
      <c:lineChart>
        <c:grouping val="standard"/>
        <c:varyColors val="0"/>
        <c:ser>
          <c:idx val="0"/>
          <c:order val="0"/>
          <c:tx>
            <c:strRef>
              <c:f>'Tabla Dinámica'!$B$66:$B$67</c:f>
              <c:strCache>
                <c:ptCount val="1"/>
                <c:pt idx="0">
                  <c:v>MAGDALENA_HUI_ELIAS_SALADO BLANCO [21017040]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Dinámica'!$B$68:$B$70</c:f>
              <c:numCache>
                <c:formatCode>General</c:formatCode>
                <c:ptCount val="3"/>
                <c:pt idx="0">
                  <c:v>100.25</c:v>
                </c:pt>
                <c:pt idx="1">
                  <c:v>56.225000000000001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8BB7-4F8C-91E8-0AE1B19CB7C7}"/>
            </c:ext>
          </c:extLst>
        </c:ser>
        <c:ser>
          <c:idx val="1"/>
          <c:order val="1"/>
          <c:tx>
            <c:strRef>
              <c:f>'Tabla Dinámica'!$C$66:$C$67</c:f>
              <c:strCache>
                <c:ptCount val="1"/>
                <c:pt idx="0">
                  <c:v>MAGDALENA_HUI_PALERMO_ESPERANZA LA [21097120]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Dinámica'!$C$68:$C$70</c:f>
              <c:numCache>
                <c:formatCode>General</c:formatCode>
                <c:ptCount val="3"/>
                <c:pt idx="0">
                  <c:v>65.400000000000006</c:v>
                </c:pt>
                <c:pt idx="1">
                  <c:v>36.823529411764703</c:v>
                </c:pt>
                <c:pt idx="2">
                  <c:v>15.75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F94-44D9-A748-8DDF70E478EB}"/>
            </c:ext>
          </c:extLst>
        </c:ser>
        <c:ser>
          <c:idx val="2"/>
          <c:order val="2"/>
          <c:tx>
            <c:strRef>
              <c:f>'Tabla Dinámica'!$D$66:$D$67</c:f>
              <c:strCache>
                <c:ptCount val="1"/>
                <c:pt idx="0">
                  <c:v>MAGDALENA_HUI_SAN AGUSTIN_MAGDALENA LA [21017060]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Dinámica'!$D$68:$D$70</c:f>
              <c:numCache>
                <c:formatCode>General</c:formatCode>
                <c:ptCount val="3"/>
                <c:pt idx="0">
                  <c:v>23.56</c:v>
                </c:pt>
                <c:pt idx="1">
                  <c:v>12.276190476190477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F94-44D9-A748-8DDF70E478EB}"/>
            </c:ext>
          </c:extLst>
        </c:ser>
        <c:ser>
          <c:idx val="3"/>
          <c:order val="3"/>
          <c:tx>
            <c:strRef>
              <c:f>'Tabla Dinámica'!$E$66:$E$67</c:f>
              <c:strCache>
                <c:ptCount val="1"/>
                <c:pt idx="0">
                  <c:v>RCA_MAGDALENA_ATL_BARRANQUILLA_LAS FLORES [29045180]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Dinámica'!$E$68:$E$70</c:f>
              <c:numCache>
                <c:formatCode>General</c:formatCode>
                <c:ptCount val="3"/>
                <c:pt idx="0">
                  <c:v>231.11111111111111</c:v>
                </c:pt>
                <c:pt idx="1">
                  <c:v>313.94117647058823</c:v>
                </c:pt>
                <c:pt idx="2">
                  <c:v>396.66666666666669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1F94-44D9-A748-8DDF70E478EB}"/>
            </c:ext>
          </c:extLst>
        </c:ser>
        <c:ser>
          <c:idx val="4"/>
          <c:order val="4"/>
          <c:tx>
            <c:strRef>
              <c:f>'Tabla Dinámica'!$F$66:$F$67</c:f>
              <c:strCache>
                <c:ptCount val="1"/>
                <c:pt idx="0">
                  <c:v>RCA_MAGDALENA_BOL_CALAMAR_CALAMAR [29037020]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Dinámica'!$F$68:$F$70</c:f>
              <c:numCache>
                <c:formatCode>General</c:formatCode>
                <c:ptCount val="3"/>
                <c:pt idx="0">
                  <c:v>228.90909090909091</c:v>
                </c:pt>
                <c:pt idx="1">
                  <c:v>259.42105263157896</c:v>
                </c:pt>
                <c:pt idx="2">
                  <c:v>508.75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1F94-44D9-A748-8DDF70E478EB}"/>
            </c:ext>
          </c:extLst>
        </c:ser>
        <c:ser>
          <c:idx val="5"/>
          <c:order val="5"/>
          <c:tx>
            <c:strRef>
              <c:f>'Tabla Dinámica'!$G$66:$G$67</c:f>
              <c:strCache>
                <c:ptCount val="1"/>
                <c:pt idx="0">
                  <c:v>RCA_MAGDALENA_BOL_CORDOBA_TACAMOCHO[25027940]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Dinámica'!$G$68:$G$70</c:f>
              <c:numCache>
                <c:formatCode>General</c:formatCode>
                <c:ptCount val="3"/>
                <c:pt idx="0">
                  <c:v>272.35714285714283</c:v>
                </c:pt>
                <c:pt idx="1">
                  <c:v>295.72727272727275</c:v>
                </c:pt>
                <c:pt idx="2">
                  <c:v>374.44444444444446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1F94-44D9-A748-8DDF70E478EB}"/>
            </c:ext>
          </c:extLst>
        </c:ser>
        <c:ser>
          <c:idx val="6"/>
          <c:order val="6"/>
          <c:tx>
            <c:strRef>
              <c:f>'Tabla Dinámica'!$H$66:$H$67</c:f>
              <c:strCache>
                <c:ptCount val="1"/>
                <c:pt idx="0">
                  <c:v>RCA_MAGDALENA_BOL_REGIDOR_REGIDOR [25027410]</c:v>
                </c:pt>
              </c:strCache>
            </c:strRef>
          </c:tx>
          <c:spPr>
            <a:ln w="2222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Dinámica'!$H$68:$H$70</c:f>
              <c:numCache>
                <c:formatCode>General</c:formatCode>
                <c:ptCount val="3"/>
                <c:pt idx="0">
                  <c:v>536.66666666666663</c:v>
                </c:pt>
                <c:pt idx="1">
                  <c:v>405.6</c:v>
                </c:pt>
                <c:pt idx="2">
                  <c:v>465.18181818181819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1F94-44D9-A748-8DDF70E478EB}"/>
            </c:ext>
          </c:extLst>
        </c:ser>
        <c:ser>
          <c:idx val="7"/>
          <c:order val="7"/>
          <c:tx>
            <c:strRef>
              <c:f>'Tabla Dinámica'!$I$66:$I$67</c:f>
              <c:strCache>
                <c:ptCount val="1"/>
                <c:pt idx="0">
                  <c:v>RCA_MAGDALENA_CUN_GIRARDOT_GIRARDOT [21237030]</c:v>
                </c:pt>
              </c:strCache>
            </c:strRef>
          </c:tx>
          <c:spPr>
            <a:ln w="2222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Dinámica'!$I$68:$I$70</c:f>
              <c:numCache>
                <c:formatCode>General</c:formatCode>
                <c:ptCount val="3"/>
                <c:pt idx="0">
                  <c:v>1026.7142857142858</c:v>
                </c:pt>
                <c:pt idx="1">
                  <c:v>339.69565217391306</c:v>
                </c:pt>
                <c:pt idx="2">
                  <c:v>227.92857142857142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1F94-44D9-A748-8DDF70E478EB}"/>
            </c:ext>
          </c:extLst>
        </c:ser>
        <c:ser>
          <c:idx val="8"/>
          <c:order val="8"/>
          <c:tx>
            <c:strRef>
              <c:f>'Tabla Dinámica'!$J$66:$J$67</c:f>
              <c:strCache>
                <c:ptCount val="1"/>
                <c:pt idx="0">
                  <c:v>RCA_MAGDALENA_CUN_NARINO_NARINO [21237010]</c:v>
                </c:pt>
              </c:strCache>
            </c:strRef>
          </c:tx>
          <c:spPr>
            <a:ln w="2222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Dinámica'!$J$68:$J$70</c:f>
              <c:numCache>
                <c:formatCode>General</c:formatCode>
                <c:ptCount val="3"/>
                <c:pt idx="0">
                  <c:v>690</c:v>
                </c:pt>
                <c:pt idx="1">
                  <c:v>564.35294117647061</c:v>
                </c:pt>
                <c:pt idx="2">
                  <c:v>130.6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1F94-44D9-A748-8DDF70E478EB}"/>
            </c:ext>
          </c:extLst>
        </c:ser>
        <c:ser>
          <c:idx val="9"/>
          <c:order val="9"/>
          <c:tx>
            <c:strRef>
              <c:f>'Tabla Dinámica'!$K$66:$K$67</c:f>
              <c:strCache>
                <c:ptCount val="1"/>
                <c:pt idx="0">
                  <c:v>RCA_MAGDALENA_CUN_PUERTO SALGAR_PTO.SALGAR [23037010]</c:v>
                </c:pt>
              </c:strCache>
            </c:strRef>
          </c:tx>
          <c:spPr>
            <a:ln w="2222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Dinámica'!$K$68:$K$70</c:f>
              <c:numCache>
                <c:formatCode>General</c:formatCode>
                <c:ptCount val="3"/>
                <c:pt idx="0">
                  <c:v>766.73333333333335</c:v>
                </c:pt>
                <c:pt idx="1">
                  <c:v>580.13043478260875</c:v>
                </c:pt>
                <c:pt idx="2">
                  <c:v>366.26666666666665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1F94-44D9-A748-8DDF70E478EB}"/>
            </c:ext>
          </c:extLst>
        </c:ser>
        <c:ser>
          <c:idx val="10"/>
          <c:order val="10"/>
          <c:tx>
            <c:strRef>
              <c:f>'Tabla Dinámica'!$L$66:$L$67</c:f>
              <c:strCache>
                <c:ptCount val="1"/>
                <c:pt idx="0">
                  <c:v>RCA_MAGDALENA_HUI_ALTAMIRA_PERICONGO [21027010]</c:v>
                </c:pt>
              </c:strCache>
            </c:strRef>
          </c:tx>
          <c:spPr>
            <a:ln w="2222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Dinámica'!$L$68:$L$70</c:f>
              <c:numCache>
                <c:formatCode>General</c:formatCode>
                <c:ptCount val="3"/>
                <c:pt idx="0">
                  <c:v>108</c:v>
                </c:pt>
                <c:pt idx="1">
                  <c:v>99.727999999999994</c:v>
                </c:pt>
                <c:pt idx="2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1F94-44D9-A748-8DDF70E478EB}"/>
            </c:ext>
          </c:extLst>
        </c:ser>
        <c:ser>
          <c:idx val="11"/>
          <c:order val="11"/>
          <c:tx>
            <c:strRef>
              <c:f>'Tabla Dinámica'!$M$66:$M$67</c:f>
              <c:strCache>
                <c:ptCount val="1"/>
                <c:pt idx="0">
                  <c:v>RCA_MAGDALENA_HUI_GIGANTE_PASO DEL COLEGIO [21077020]</c:v>
                </c:pt>
              </c:strCache>
            </c:strRef>
          </c:tx>
          <c:spPr>
            <a:ln w="2222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Dinámica'!$M$68:$M$70</c:f>
              <c:numCache>
                <c:formatCode>General</c:formatCode>
                <c:ptCount val="3"/>
                <c:pt idx="0">
                  <c:v>185.66666666666666</c:v>
                </c:pt>
                <c:pt idx="1">
                  <c:v>345.12820512820514</c:v>
                </c:pt>
                <c:pt idx="2">
                  <c:v>141.42857142857142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1F94-44D9-A748-8DDF70E478EB}"/>
            </c:ext>
          </c:extLst>
        </c:ser>
        <c:ser>
          <c:idx val="12"/>
          <c:order val="12"/>
          <c:tx>
            <c:strRef>
              <c:f>'Tabla Dinámica'!$N$66:$N$67</c:f>
              <c:strCache>
                <c:ptCount val="1"/>
                <c:pt idx="0">
                  <c:v>RCA_MAGDALENA_HUI_NEIVA_PTE.SANTANDER [21097070]</c:v>
                </c:pt>
              </c:strCache>
            </c:strRef>
          </c:tx>
          <c:spPr>
            <a:ln w="2222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Dinámica'!$N$68:$N$70</c:f>
              <c:numCache>
                <c:formatCode>General</c:formatCode>
                <c:ptCount val="3"/>
                <c:pt idx="0">
                  <c:v>67.75</c:v>
                </c:pt>
                <c:pt idx="1">
                  <c:v>64.040000000000006</c:v>
                </c:pt>
                <c:pt idx="2">
                  <c:v>52.375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1F94-44D9-A748-8DDF70E478EB}"/>
            </c:ext>
          </c:extLst>
        </c:ser>
        <c:ser>
          <c:idx val="13"/>
          <c:order val="13"/>
          <c:tx>
            <c:strRef>
              <c:f>'Tabla Dinámica'!$O$66:$O$67</c:f>
              <c:strCache>
                <c:ptCount val="1"/>
                <c:pt idx="0">
                  <c:v>RCA_MAGDALENA_MAG_EL BANCO_EL BANCO [25027020]</c:v>
                </c:pt>
              </c:strCache>
            </c:strRef>
          </c:tx>
          <c:spPr>
            <a:ln w="2222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Dinámica'!$O$68:$O$70</c:f>
              <c:numCache>
                <c:formatCode>General</c:formatCode>
                <c:ptCount val="3"/>
                <c:pt idx="0">
                  <c:v>328.33333333333331</c:v>
                </c:pt>
                <c:pt idx="1">
                  <c:v>361.57142857142856</c:v>
                </c:pt>
                <c:pt idx="2">
                  <c:v>604.28571428571433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1F94-44D9-A748-8DDF70E478EB}"/>
            </c:ext>
          </c:extLst>
        </c:ser>
        <c:ser>
          <c:idx val="14"/>
          <c:order val="14"/>
          <c:tx>
            <c:strRef>
              <c:f>'Tabla Dinámica'!$P$66:$P$67</c:f>
              <c:strCache>
                <c:ptCount val="1"/>
                <c:pt idx="0">
                  <c:v>RCA_MAGDALENA_SAN_BARRANCABERMEJA_BARRANCABERMEJA [23157030]</c:v>
                </c:pt>
              </c:strCache>
            </c:strRef>
          </c:tx>
          <c:spPr>
            <a:ln w="2222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Dinámica'!$P$68:$P$70</c:f>
              <c:numCache>
                <c:formatCode>General</c:formatCode>
                <c:ptCount val="3"/>
                <c:pt idx="0">
                  <c:v>934.42857142857144</c:v>
                </c:pt>
                <c:pt idx="1">
                  <c:v>441</c:v>
                </c:pt>
                <c:pt idx="2">
                  <c:v>782.5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1F94-44D9-A748-8DDF70E478EB}"/>
            </c:ext>
          </c:extLst>
        </c:ser>
        <c:ser>
          <c:idx val="15"/>
          <c:order val="15"/>
          <c:tx>
            <c:strRef>
              <c:f>'Tabla Dinámica'!$Q$66:$Q$67</c:f>
              <c:strCache>
                <c:ptCount val="1"/>
                <c:pt idx="0">
                  <c:v>RCA_MAGDALENA_TOL_NATAGAIMA_ANGOSTURA [21137050]</c:v>
                </c:pt>
              </c:strCache>
            </c:strRef>
          </c:tx>
          <c:spPr>
            <a:ln w="2222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Dinámica'!$A$68:$A$70</c:f>
              <c:strCache>
                <c:ptCount val="3"/>
                <c:pt idx="0">
                  <c:v>SST Escenario Húmedo</c:v>
                </c:pt>
                <c:pt idx="1">
                  <c:v>SST Escenario Normal</c:v>
                </c:pt>
                <c:pt idx="2">
                  <c:v>SST Escenario Seco</c:v>
                </c:pt>
              </c:strCache>
            </c:strRef>
          </c:cat>
          <c:val>
            <c:numRef>
              <c:f>'Tabla Dinámica'!$Q$68:$Q$70</c:f>
              <c:numCache>
                <c:formatCode>General</c:formatCode>
                <c:ptCount val="3"/>
                <c:pt idx="0">
                  <c:v>309.95</c:v>
                </c:pt>
                <c:pt idx="1">
                  <c:v>449.24242424242425</c:v>
                </c:pt>
                <c:pt idx="2">
                  <c:v>101.38095238095238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1F94-44D9-A748-8DDF70E47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2341791"/>
        <c:axId val="1721437839"/>
      </c:lineChart>
      <c:catAx>
        <c:axId val="2002341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1721437839"/>
        <c:crosses val="autoZero"/>
        <c:auto val="1"/>
        <c:lblAlgn val="ctr"/>
        <c:lblOffset val="100"/>
        <c:noMultiLvlLbl val="0"/>
      </c:catAx>
      <c:valAx>
        <c:axId val="172143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+mn-cs"/>
                  </a:defRPr>
                </a:pPr>
                <a:r>
                  <a:rPr lang="es-CO" b="0"/>
                  <a:t>mg/l</a:t>
                </a:r>
              </a:p>
            </c:rich>
          </c:tx>
          <c:layout>
            <c:manualLayout>
              <c:xMode val="edge"/>
              <c:yMode val="edge"/>
              <c:x val="1.3119902478835118E-2"/>
              <c:y val="0.457070699383788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>
                <a:shade val="1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002341791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[G_Promedio multianual variables calidad del agua.xlsx]Tabla Dinámica!NT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j-cs"/>
              </a:defRPr>
            </a:pPr>
            <a:r>
              <a:rPr lang="en-US" sz="1200"/>
              <a:t>Promedio multianual Nitrogeno total (mg/l)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j-cs"/>
            </a:defRPr>
          </a:pPr>
          <a:endParaRPr lang="es-CO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3"/>
        <c:spPr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1976280869219366"/>
          <c:y val="0.14855830159942934"/>
          <c:w val="0.85137340585436894"/>
          <c:h val="0.75061362361103923"/>
        </c:manualLayout>
      </c:layout>
      <c:lineChart>
        <c:grouping val="standard"/>
        <c:varyColors val="0"/>
        <c:ser>
          <c:idx val="0"/>
          <c:order val="0"/>
          <c:tx>
            <c:strRef>
              <c:f>'Tabla Dinámica'!$B$83:$B$84</c:f>
              <c:strCache>
                <c:ptCount val="1"/>
                <c:pt idx="0">
                  <c:v>MAGDALENA_HUI_ELIAS_SALADO BLANCO [21017040]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Dinámica'!$B$85:$B$87</c:f>
              <c:numCache>
                <c:formatCode>General</c:formatCode>
                <c:ptCount val="3"/>
                <c:pt idx="0">
                  <c:v>0.6825</c:v>
                </c:pt>
                <c:pt idx="1">
                  <c:v>0.52650000000000008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84BB-4A12-8E73-6FF11A853F87}"/>
            </c:ext>
          </c:extLst>
        </c:ser>
        <c:ser>
          <c:idx val="1"/>
          <c:order val="1"/>
          <c:tx>
            <c:strRef>
              <c:f>'Tabla Dinámica'!$C$83:$C$84</c:f>
              <c:strCache>
                <c:ptCount val="1"/>
                <c:pt idx="0">
                  <c:v>MAGDALENA_HUI_PALERMO_ESPERANZA LA [21097120]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Dinámica'!$C$85:$C$87</c:f>
              <c:numCache>
                <c:formatCode>General</c:formatCode>
                <c:ptCount val="3"/>
                <c:pt idx="0">
                  <c:v>0.78200000000000003</c:v>
                </c:pt>
                <c:pt idx="1">
                  <c:v>0.68352941176470572</c:v>
                </c:pt>
                <c:pt idx="2">
                  <c:v>0.56499999999999995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CE0-4BB9-ACD7-819EB452B160}"/>
            </c:ext>
          </c:extLst>
        </c:ser>
        <c:ser>
          <c:idx val="2"/>
          <c:order val="2"/>
          <c:tx>
            <c:strRef>
              <c:f>'Tabla Dinámica'!$D$83:$D$84</c:f>
              <c:strCache>
                <c:ptCount val="1"/>
                <c:pt idx="0">
                  <c:v>MAGDALENA_HUI_SAN AGUSTIN_MAGDALENA LA [21017060]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Dinámica'!$D$85:$D$87</c:f>
              <c:numCache>
                <c:formatCode>General</c:formatCode>
                <c:ptCount val="3"/>
                <c:pt idx="0">
                  <c:v>0.52800000000000002</c:v>
                </c:pt>
                <c:pt idx="1">
                  <c:v>0.52952380952380962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CE0-4BB9-ACD7-819EB452B160}"/>
            </c:ext>
          </c:extLst>
        </c:ser>
        <c:ser>
          <c:idx val="3"/>
          <c:order val="3"/>
          <c:tx>
            <c:strRef>
              <c:f>'Tabla Dinámica'!$E$83:$E$84</c:f>
              <c:strCache>
                <c:ptCount val="1"/>
                <c:pt idx="0">
                  <c:v>RCA_MAGDALENA_ATL_BARRANQUILLA_LAS FLORES [29045180]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Dinámica'!$E$85:$E$87</c:f>
              <c:numCache>
                <c:formatCode>General</c:formatCode>
                <c:ptCount val="3"/>
                <c:pt idx="0">
                  <c:v>2.1324999999999998</c:v>
                </c:pt>
                <c:pt idx="1">
                  <c:v>1.06375</c:v>
                </c:pt>
                <c:pt idx="2">
                  <c:v>0.73333333333333339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CE0-4BB9-ACD7-819EB452B160}"/>
            </c:ext>
          </c:extLst>
        </c:ser>
        <c:ser>
          <c:idx val="4"/>
          <c:order val="4"/>
          <c:tx>
            <c:strRef>
              <c:f>'Tabla Dinámica'!$F$83:$F$84</c:f>
              <c:strCache>
                <c:ptCount val="1"/>
                <c:pt idx="0">
                  <c:v>RCA_MAGDALENA_BOL_CALAMAR_CALAMAR [29037020]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/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Dinámica'!$F$85:$F$87</c:f>
              <c:numCache>
                <c:formatCode>General</c:formatCode>
                <c:ptCount val="3"/>
                <c:pt idx="0">
                  <c:v>0.89428571428571424</c:v>
                </c:pt>
                <c:pt idx="1">
                  <c:v>0.92727272727272736</c:v>
                </c:pt>
                <c:pt idx="2">
                  <c:v>1.04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CE0-4BB9-ACD7-819EB452B160}"/>
            </c:ext>
          </c:extLst>
        </c:ser>
        <c:ser>
          <c:idx val="5"/>
          <c:order val="5"/>
          <c:tx>
            <c:strRef>
              <c:f>'Tabla Dinámica'!$G$83:$G$84</c:f>
              <c:strCache>
                <c:ptCount val="1"/>
                <c:pt idx="0">
                  <c:v>RCA_MAGDALENA_BOL_CORDOBA_TACAMOCHO[25027940]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Dinámica'!$G$85:$G$87</c:f>
              <c:numCache>
                <c:formatCode>General</c:formatCode>
                <c:ptCount val="3"/>
                <c:pt idx="0">
                  <c:v>0.70899999999999996</c:v>
                </c:pt>
                <c:pt idx="1">
                  <c:v>1.1485714285714284</c:v>
                </c:pt>
                <c:pt idx="2">
                  <c:v>0.85166666666666668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DCE0-4BB9-ACD7-819EB452B160}"/>
            </c:ext>
          </c:extLst>
        </c:ser>
        <c:ser>
          <c:idx val="6"/>
          <c:order val="6"/>
          <c:tx>
            <c:strRef>
              <c:f>'Tabla Dinámica'!$H$83:$H$84</c:f>
              <c:strCache>
                <c:ptCount val="1"/>
                <c:pt idx="0">
                  <c:v>RCA_MAGDALENA_BOL_REGIDOR_REGIDOR [25027410]</c:v>
                </c:pt>
              </c:strCache>
            </c:strRef>
          </c:tx>
          <c:spPr>
            <a:ln w="2222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Dinámica'!$H$85:$H$87</c:f>
              <c:numCache>
                <c:formatCode>General</c:formatCode>
                <c:ptCount val="3"/>
                <c:pt idx="0">
                  <c:v>1.1714285714285713</c:v>
                </c:pt>
                <c:pt idx="1">
                  <c:v>0.81500000000000006</c:v>
                </c:pt>
                <c:pt idx="2">
                  <c:v>1.231111111111111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CE0-4BB9-ACD7-819EB452B160}"/>
            </c:ext>
          </c:extLst>
        </c:ser>
        <c:ser>
          <c:idx val="7"/>
          <c:order val="7"/>
          <c:tx>
            <c:strRef>
              <c:f>'Tabla Dinámica'!$I$83:$I$84</c:f>
              <c:strCache>
                <c:ptCount val="1"/>
                <c:pt idx="0">
                  <c:v>RCA_MAGDALENA_CUN_GIRARDOT_GIRARDOT [21237030]</c:v>
                </c:pt>
              </c:strCache>
            </c:strRef>
          </c:tx>
          <c:spPr>
            <a:ln w="2222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Dinámica'!$I$85:$I$87</c:f>
              <c:numCache>
                <c:formatCode>General</c:formatCode>
                <c:ptCount val="3"/>
                <c:pt idx="0">
                  <c:v>2.8866666666666667</c:v>
                </c:pt>
                <c:pt idx="1">
                  <c:v>2.7723529411764707</c:v>
                </c:pt>
                <c:pt idx="2">
                  <c:v>2.9571428571428569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DCE0-4BB9-ACD7-819EB452B160}"/>
            </c:ext>
          </c:extLst>
        </c:ser>
        <c:ser>
          <c:idx val="8"/>
          <c:order val="8"/>
          <c:tx>
            <c:strRef>
              <c:f>'Tabla Dinámica'!$J$83:$J$84</c:f>
              <c:strCache>
                <c:ptCount val="1"/>
                <c:pt idx="0">
                  <c:v>RCA_MAGDALENA_CUN_NARINO_NARINO [21237010]</c:v>
                </c:pt>
              </c:strCache>
            </c:strRef>
          </c:tx>
          <c:spPr>
            <a:ln w="2222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Dinámica'!$J$85:$J$87</c:f>
              <c:numCache>
                <c:formatCode>General</c:formatCode>
                <c:ptCount val="3"/>
                <c:pt idx="0">
                  <c:v>4.2785714285714294</c:v>
                </c:pt>
                <c:pt idx="1">
                  <c:v>2.0314285714285716</c:v>
                </c:pt>
                <c:pt idx="2">
                  <c:v>1.5840000000000001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DCE0-4BB9-ACD7-819EB452B160}"/>
            </c:ext>
          </c:extLst>
        </c:ser>
        <c:ser>
          <c:idx val="9"/>
          <c:order val="9"/>
          <c:tx>
            <c:strRef>
              <c:f>'Tabla Dinámica'!$K$83:$K$84</c:f>
              <c:strCache>
                <c:ptCount val="1"/>
                <c:pt idx="0">
                  <c:v>RCA_MAGDALENA_CUN_PUERTO SALGAR_PTO.SALGAR [23037010]</c:v>
                </c:pt>
              </c:strCache>
            </c:strRef>
          </c:tx>
          <c:spPr>
            <a:ln w="2222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Dinámica'!$K$85:$K$87</c:f>
              <c:numCache>
                <c:formatCode>General</c:formatCode>
                <c:ptCount val="3"/>
                <c:pt idx="0">
                  <c:v>1.5866666666666667</c:v>
                </c:pt>
                <c:pt idx="1">
                  <c:v>1.4105882352941175</c:v>
                </c:pt>
                <c:pt idx="2">
                  <c:v>1.4416666666666667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DCE0-4BB9-ACD7-819EB452B160}"/>
            </c:ext>
          </c:extLst>
        </c:ser>
        <c:ser>
          <c:idx val="10"/>
          <c:order val="10"/>
          <c:tx>
            <c:strRef>
              <c:f>'Tabla Dinámica'!$L$83:$L$84</c:f>
              <c:strCache>
                <c:ptCount val="1"/>
                <c:pt idx="0">
                  <c:v>RCA_MAGDALENA_HUI_ALTAMIRA_PERICONGO [21027010]</c:v>
                </c:pt>
              </c:strCache>
            </c:strRef>
          </c:tx>
          <c:spPr>
            <a:ln w="2222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Dinámica'!$L$85:$L$87</c:f>
              <c:numCache>
                <c:formatCode>General</c:formatCode>
                <c:ptCount val="3"/>
                <c:pt idx="0">
                  <c:v>0.66833333333333333</c:v>
                </c:pt>
                <c:pt idx="1">
                  <c:v>0.58120000000000005</c:v>
                </c:pt>
                <c:pt idx="2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DCE0-4BB9-ACD7-819EB452B160}"/>
            </c:ext>
          </c:extLst>
        </c:ser>
        <c:ser>
          <c:idx val="11"/>
          <c:order val="11"/>
          <c:tx>
            <c:strRef>
              <c:f>'Tabla Dinámica'!$M$83:$M$84</c:f>
              <c:strCache>
                <c:ptCount val="1"/>
                <c:pt idx="0">
                  <c:v>RCA_MAGDALENA_HUI_GIGANTE_PASO DEL COLEGIO [21077020]</c:v>
                </c:pt>
              </c:strCache>
            </c:strRef>
          </c:tx>
          <c:spPr>
            <a:ln w="2222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Dinámica'!$M$85:$M$87</c:f>
              <c:numCache>
                <c:formatCode>General</c:formatCode>
                <c:ptCount val="3"/>
                <c:pt idx="0">
                  <c:v>0.94599999999999995</c:v>
                </c:pt>
                <c:pt idx="1">
                  <c:v>1.0747058823529414</c:v>
                </c:pt>
                <c:pt idx="2">
                  <c:v>0.66272727272727272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DCE0-4BB9-ACD7-819EB452B160}"/>
            </c:ext>
          </c:extLst>
        </c:ser>
        <c:ser>
          <c:idx val="12"/>
          <c:order val="12"/>
          <c:tx>
            <c:strRef>
              <c:f>'Tabla Dinámica'!$N$83:$N$84</c:f>
              <c:strCache>
                <c:ptCount val="1"/>
                <c:pt idx="0">
                  <c:v>RCA_MAGDALENA_HUI_NEIVA_PTE.SANTANDER [21097070]</c:v>
                </c:pt>
              </c:strCache>
            </c:strRef>
          </c:tx>
          <c:spPr>
            <a:ln w="2222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Dinámica'!$N$85:$N$87</c:f>
              <c:numCache>
                <c:formatCode>General</c:formatCode>
                <c:ptCount val="3"/>
                <c:pt idx="0">
                  <c:v>0.75357142857142845</c:v>
                </c:pt>
                <c:pt idx="1">
                  <c:v>0.80391304347826109</c:v>
                </c:pt>
                <c:pt idx="2">
                  <c:v>0.82333333333333325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DCE0-4BB9-ACD7-819EB452B160}"/>
            </c:ext>
          </c:extLst>
        </c:ser>
        <c:ser>
          <c:idx val="13"/>
          <c:order val="13"/>
          <c:tx>
            <c:strRef>
              <c:f>'Tabla Dinámica'!$O$83:$O$84</c:f>
              <c:strCache>
                <c:ptCount val="1"/>
                <c:pt idx="0">
                  <c:v>RCA_MAGDALENA_MAG_EL BANCO_EL BANCO [25027020]</c:v>
                </c:pt>
              </c:strCache>
            </c:strRef>
          </c:tx>
          <c:spPr>
            <a:ln w="2222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Dinámica'!$O$85:$O$87</c:f>
              <c:numCache>
                <c:formatCode>General</c:formatCode>
                <c:ptCount val="3"/>
                <c:pt idx="0">
                  <c:v>2.8962499999999998</c:v>
                </c:pt>
                <c:pt idx="1">
                  <c:v>1.9323076923076921</c:v>
                </c:pt>
                <c:pt idx="2">
                  <c:v>1.4000000000000001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DCE0-4BB9-ACD7-819EB452B160}"/>
            </c:ext>
          </c:extLst>
        </c:ser>
        <c:ser>
          <c:idx val="14"/>
          <c:order val="14"/>
          <c:tx>
            <c:strRef>
              <c:f>'Tabla Dinámica'!$P$83:$P$84</c:f>
              <c:strCache>
                <c:ptCount val="1"/>
                <c:pt idx="0">
                  <c:v>RCA_MAGDALENA_SAN_BARRANCABERMEJA_BARRANCABERMEJA [23157030]</c:v>
                </c:pt>
              </c:strCache>
            </c:strRef>
          </c:tx>
          <c:spPr>
            <a:ln w="2222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Dinámica'!$P$85:$P$87</c:f>
              <c:numCache>
                <c:formatCode>General</c:formatCode>
                <c:ptCount val="3"/>
                <c:pt idx="0">
                  <c:v>1.5149999999999999</c:v>
                </c:pt>
                <c:pt idx="1">
                  <c:v>1.1924999999999999</c:v>
                </c:pt>
                <c:pt idx="2">
                  <c:v>1.31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DCE0-4BB9-ACD7-819EB452B160}"/>
            </c:ext>
          </c:extLst>
        </c:ser>
        <c:ser>
          <c:idx val="15"/>
          <c:order val="15"/>
          <c:tx>
            <c:strRef>
              <c:f>'Tabla Dinámica'!$Q$83:$Q$84</c:f>
              <c:strCache>
                <c:ptCount val="1"/>
                <c:pt idx="0">
                  <c:v>RCA_MAGDALENA_TOL_NATAGAIMA_ANGOSTURA [21137050]</c:v>
                </c:pt>
              </c:strCache>
            </c:strRef>
          </c:tx>
          <c:spPr>
            <a:ln w="2222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Dinámica'!$A$85:$A$87</c:f>
              <c:strCache>
                <c:ptCount val="3"/>
                <c:pt idx="0">
                  <c:v>NT Escenario Húmedo</c:v>
                </c:pt>
                <c:pt idx="1">
                  <c:v>NT Escenario Normal</c:v>
                </c:pt>
                <c:pt idx="2">
                  <c:v>NT Escenario Seco</c:v>
                </c:pt>
              </c:strCache>
            </c:strRef>
          </c:cat>
          <c:val>
            <c:numRef>
              <c:f>'Tabla Dinámica'!$Q$85:$Q$87</c:f>
              <c:numCache>
                <c:formatCode>General</c:formatCode>
                <c:ptCount val="3"/>
                <c:pt idx="0">
                  <c:v>0.92277777777777792</c:v>
                </c:pt>
                <c:pt idx="1">
                  <c:v>0.93033333333333335</c:v>
                </c:pt>
                <c:pt idx="2">
                  <c:v>0.79470588235294115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DCE0-4BB9-ACD7-819EB452B1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2341791"/>
        <c:axId val="1721437839"/>
      </c:lineChart>
      <c:catAx>
        <c:axId val="2002341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1721437839"/>
        <c:crosses val="autoZero"/>
        <c:auto val="1"/>
        <c:lblAlgn val="ctr"/>
        <c:lblOffset val="100"/>
        <c:noMultiLvlLbl val="0"/>
      </c:catAx>
      <c:valAx>
        <c:axId val="172143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+mn-cs"/>
                  </a:defRPr>
                </a:pPr>
                <a:r>
                  <a:rPr lang="es-CO" b="0"/>
                  <a:t>mg/l</a:t>
                </a:r>
              </a:p>
            </c:rich>
          </c:tx>
          <c:layout>
            <c:manualLayout>
              <c:xMode val="edge"/>
              <c:yMode val="edge"/>
              <c:x val="1.3119902478835118E-2"/>
              <c:y val="0.457070699383788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>
                <a:shade val="1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002341791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[G_Promedio multianual variables calidad del agua.xlsx]Tabla Dinámica!CE</c:name>
    <c:fmtId val="9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dk1">
                    <a:lumMod val="50000"/>
                    <a:lumOff val="50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j-cs"/>
              </a:defRPr>
            </a:pPr>
            <a:r>
              <a:rPr lang="en-US" sz="1200"/>
              <a:t>Promedio multianual Conductividad Eléctrica (µS/cm)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0" normalizeH="0" baseline="0">
              <a:solidFill>
                <a:schemeClr val="dk1">
                  <a:lumMod val="50000"/>
                  <a:lumOff val="50000"/>
                </a:schemeClr>
              </a:solidFill>
              <a:latin typeface="Verdana" panose="020B0604030504040204" pitchFamily="34" charset="0"/>
              <a:ea typeface="Verdana" panose="020B0604030504040204" pitchFamily="34" charset="0"/>
              <a:cs typeface="+mj-cs"/>
            </a:defRPr>
          </a:pPr>
          <a:endParaRPr lang="es-CO"/>
        </a:p>
      </c:txPr>
    </c:title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</c:pivotFmt>
      <c:pivotFmt>
        <c:idx val="9"/>
      </c:pivotFmt>
      <c:pivotFmt>
        <c:idx val="1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"/>
      </c:pivotFmt>
      <c:pivotFmt>
        <c:idx val="2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6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0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1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2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4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5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6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7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8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89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0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1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5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2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6">
                  <a:lumMod val="6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3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4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5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6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7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8"/>
        <c:spPr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2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99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0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ymbol val="circle"/>
          <c:size val="6"/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1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2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3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4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5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06"/>
        <c:spPr>
          <a:solidFill>
            <a:schemeClr val="accent1"/>
          </a:solidFill>
          <a:ln w="22225" cap="rnd">
            <a:solidFill>
              <a:schemeClr val="accent1"/>
            </a:solidFill>
            <a:round/>
          </a:ln>
          <a:effectLst/>
        </c:spPr>
        <c:marker>
          <c:spPr>
            <a:solidFill>
              <a:schemeClr val="lt1"/>
            </a:solidFill>
            <a:ln w="15875">
              <a:solidFill>
                <a:schemeClr val="accent1"/>
              </a:solidFill>
              <a:round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75000"/>
                      <a:lumOff val="2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0.11976280869219366"/>
          <c:y val="0.14855830159942934"/>
          <c:w val="0.85137340585436894"/>
          <c:h val="0.75061362361103923"/>
        </c:manualLayout>
      </c:layout>
      <c:lineChart>
        <c:grouping val="standard"/>
        <c:varyColors val="0"/>
        <c:ser>
          <c:idx val="0"/>
          <c:order val="0"/>
          <c:tx>
            <c:strRef>
              <c:f>'Tabla Dinámica'!$B$33:$B$34</c:f>
              <c:strCache>
                <c:ptCount val="1"/>
                <c:pt idx="0">
                  <c:v>MAGDALENA_HUI_ELIAS_SALADO BLANCO [21017040]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/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Dinámica'!$B$35:$B$37</c:f>
              <c:numCache>
                <c:formatCode>General</c:formatCode>
                <c:ptCount val="3"/>
                <c:pt idx="0">
                  <c:v>45.4925</c:v>
                </c:pt>
                <c:pt idx="1">
                  <c:v>72.057500000000005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4447-47D6-AA60-4C558284DF67}"/>
            </c:ext>
          </c:extLst>
        </c:ser>
        <c:ser>
          <c:idx val="1"/>
          <c:order val="1"/>
          <c:tx>
            <c:strRef>
              <c:f>'Tabla Dinámica'!$C$33:$C$34</c:f>
              <c:strCache>
                <c:ptCount val="1"/>
                <c:pt idx="0">
                  <c:v>MAGDALENA_HUI_PALERMO_ESPERANZA LA [21097120]</c:v>
                </c:pt>
              </c:strCache>
            </c:strRef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/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Dinámica'!$C$35:$C$37</c:f>
              <c:numCache>
                <c:formatCode>General</c:formatCode>
                <c:ptCount val="3"/>
                <c:pt idx="0">
                  <c:v>117.00399999999999</c:v>
                </c:pt>
                <c:pt idx="1">
                  <c:v>109.53352941176469</c:v>
                </c:pt>
                <c:pt idx="2">
                  <c:v>111.91249999999999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BFA-48F7-987A-5B6A95D1EE6C}"/>
            </c:ext>
          </c:extLst>
        </c:ser>
        <c:ser>
          <c:idx val="2"/>
          <c:order val="2"/>
          <c:tx>
            <c:strRef>
              <c:f>'Tabla Dinámica'!$D$33:$D$34</c:f>
              <c:strCache>
                <c:ptCount val="1"/>
                <c:pt idx="0">
                  <c:v>MAGDALENA_HUI_SAN AGUSTIN_MAGDALENA LA [21017060]</c:v>
                </c:pt>
              </c:strCache>
            </c:strRef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/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Dinámica'!$D$35:$D$37</c:f>
              <c:numCache>
                <c:formatCode>General</c:formatCode>
                <c:ptCount val="3"/>
                <c:pt idx="0">
                  <c:v>45.517999999999994</c:v>
                </c:pt>
                <c:pt idx="1">
                  <c:v>73.856190476190463</c:v>
                </c:pt>
                <c:pt idx="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BFA-48F7-987A-5B6A95D1EE6C}"/>
            </c:ext>
          </c:extLst>
        </c:ser>
        <c:ser>
          <c:idx val="3"/>
          <c:order val="3"/>
          <c:tx>
            <c:strRef>
              <c:f>'Tabla Dinámica'!$E$33:$E$34</c:f>
              <c:strCache>
                <c:ptCount val="1"/>
                <c:pt idx="0">
                  <c:v>RCA_MAGDALENA_ATL_BARRANQUILLA_LAS FLORES [29045180]</c:v>
                </c:pt>
              </c:strCache>
            </c:strRef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/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Dinámica'!$E$35:$E$37</c:f>
              <c:numCache>
                <c:formatCode>General</c:formatCode>
                <c:ptCount val="3"/>
                <c:pt idx="0">
                  <c:v>156.67777777777778</c:v>
                </c:pt>
                <c:pt idx="1">
                  <c:v>157.5470588235294</c:v>
                </c:pt>
                <c:pt idx="2">
                  <c:v>323.68333333333334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BFA-48F7-987A-5B6A95D1EE6C}"/>
            </c:ext>
          </c:extLst>
        </c:ser>
        <c:ser>
          <c:idx val="4"/>
          <c:order val="4"/>
          <c:tx>
            <c:strRef>
              <c:f>'Tabla Dinámica'!$F$33:$F$34</c:f>
              <c:strCache>
                <c:ptCount val="1"/>
                <c:pt idx="0">
                  <c:v>RCA_MAGDALENA_BOL_CALAMAR_CALAMAR [29037020]</c:v>
                </c:pt>
              </c:strCache>
            </c:strRef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/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Dinámica'!$F$35:$F$37</c:f>
              <c:numCache>
                <c:formatCode>General</c:formatCode>
                <c:ptCount val="3"/>
                <c:pt idx="0">
                  <c:v>140.88181818181818</c:v>
                </c:pt>
                <c:pt idx="1">
                  <c:v>211.48947368421054</c:v>
                </c:pt>
                <c:pt idx="2">
                  <c:v>178.60000000000002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9BFA-48F7-987A-5B6A95D1EE6C}"/>
            </c:ext>
          </c:extLst>
        </c:ser>
        <c:ser>
          <c:idx val="5"/>
          <c:order val="5"/>
          <c:tx>
            <c:strRef>
              <c:f>'Tabla Dinámica'!$G$33:$G$34</c:f>
              <c:strCache>
                <c:ptCount val="1"/>
                <c:pt idx="0">
                  <c:v>RCA_MAGDALENA_BOL_CORDOBA_TACAMOCHO[25027940]</c:v>
                </c:pt>
              </c:strCache>
            </c:strRef>
          </c:tx>
          <c:spPr>
            <a:ln w="2222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/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Dinámica'!$G$35:$G$37</c:f>
              <c:numCache>
                <c:formatCode>General</c:formatCode>
                <c:ptCount val="3"/>
                <c:pt idx="0">
                  <c:v>132.95714285714286</c:v>
                </c:pt>
                <c:pt idx="1">
                  <c:v>145.875</c:v>
                </c:pt>
                <c:pt idx="2">
                  <c:v>176.86666666666667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9BFA-48F7-987A-5B6A95D1EE6C}"/>
            </c:ext>
          </c:extLst>
        </c:ser>
        <c:ser>
          <c:idx val="6"/>
          <c:order val="6"/>
          <c:tx>
            <c:strRef>
              <c:f>'Tabla Dinámica'!$H$33:$H$34</c:f>
              <c:strCache>
                <c:ptCount val="1"/>
                <c:pt idx="0">
                  <c:v>RCA_MAGDALENA_BOL_REGIDOR_REGIDOR [25027410]</c:v>
                </c:pt>
              </c:strCache>
            </c:strRef>
          </c:tx>
          <c:spPr>
            <a:ln w="2222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Dinámica'!$H$35:$H$37</c:f>
              <c:numCache>
                <c:formatCode>General</c:formatCode>
                <c:ptCount val="3"/>
                <c:pt idx="0">
                  <c:v>164.83333333333334</c:v>
                </c:pt>
                <c:pt idx="1">
                  <c:v>160.62727272727273</c:v>
                </c:pt>
                <c:pt idx="2">
                  <c:v>171.79090909090908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9BFA-48F7-987A-5B6A95D1EE6C}"/>
            </c:ext>
          </c:extLst>
        </c:ser>
        <c:ser>
          <c:idx val="7"/>
          <c:order val="7"/>
          <c:tx>
            <c:strRef>
              <c:f>'Tabla Dinámica'!$I$33:$I$34</c:f>
              <c:strCache>
                <c:ptCount val="1"/>
                <c:pt idx="0">
                  <c:v>RCA_MAGDALENA_CUN_GIRARDOT_GIRARDOT [21237030]</c:v>
                </c:pt>
              </c:strCache>
            </c:strRef>
          </c:tx>
          <c:spPr>
            <a:ln w="2222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Dinámica'!$I$35:$I$37</c:f>
              <c:numCache>
                <c:formatCode>General</c:formatCode>
                <c:ptCount val="3"/>
                <c:pt idx="0">
                  <c:v>159.02142857142857</c:v>
                </c:pt>
                <c:pt idx="1">
                  <c:v>139.59565217391304</c:v>
                </c:pt>
                <c:pt idx="2">
                  <c:v>165.08571428571426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9BFA-48F7-987A-5B6A95D1EE6C}"/>
            </c:ext>
          </c:extLst>
        </c:ser>
        <c:ser>
          <c:idx val="8"/>
          <c:order val="8"/>
          <c:tx>
            <c:strRef>
              <c:f>'Tabla Dinámica'!$J$33:$J$34</c:f>
              <c:strCache>
                <c:ptCount val="1"/>
                <c:pt idx="0">
                  <c:v>RCA_MAGDALENA_CUN_NARINO_NARINO [21237010]</c:v>
                </c:pt>
              </c:strCache>
            </c:strRef>
          </c:tx>
          <c:spPr>
            <a:ln w="2222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Dinámica'!$J$35:$J$37</c:f>
              <c:numCache>
                <c:formatCode>General</c:formatCode>
                <c:ptCount val="3"/>
                <c:pt idx="0">
                  <c:v>156.47999999999999</c:v>
                </c:pt>
                <c:pt idx="1">
                  <c:v>140.88888888888889</c:v>
                </c:pt>
                <c:pt idx="2">
                  <c:v>171.4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9BFA-48F7-987A-5B6A95D1EE6C}"/>
            </c:ext>
          </c:extLst>
        </c:ser>
        <c:ser>
          <c:idx val="9"/>
          <c:order val="9"/>
          <c:tx>
            <c:strRef>
              <c:f>'Tabla Dinámica'!$K$33:$K$34</c:f>
              <c:strCache>
                <c:ptCount val="1"/>
                <c:pt idx="0">
                  <c:v>RCA_MAGDALENA_CUN_PUERTO SALGAR_PTO.SALGAR [23037010]</c:v>
                </c:pt>
              </c:strCache>
            </c:strRef>
          </c:tx>
          <c:spPr>
            <a:ln w="2222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Dinámica'!$K$35:$K$37</c:f>
              <c:numCache>
                <c:formatCode>General</c:formatCode>
                <c:ptCount val="3"/>
                <c:pt idx="0">
                  <c:v>155.12</c:v>
                </c:pt>
                <c:pt idx="1">
                  <c:v>156.60434782608695</c:v>
                </c:pt>
                <c:pt idx="2">
                  <c:v>156.36190476190478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9BFA-48F7-987A-5B6A95D1EE6C}"/>
            </c:ext>
          </c:extLst>
        </c:ser>
        <c:ser>
          <c:idx val="10"/>
          <c:order val="10"/>
          <c:tx>
            <c:strRef>
              <c:f>'Tabla Dinámica'!$L$33:$L$34</c:f>
              <c:strCache>
                <c:ptCount val="1"/>
                <c:pt idx="0">
                  <c:v>RCA_MAGDALENA_HUI_ALTAMIRA_PERICONGO [21027010]</c:v>
                </c:pt>
              </c:strCache>
            </c:strRef>
          </c:tx>
          <c:spPr>
            <a:ln w="2222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5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Dinámica'!$L$35:$L$37</c:f>
              <c:numCache>
                <c:formatCode>General</c:formatCode>
                <c:ptCount val="3"/>
                <c:pt idx="0">
                  <c:v>57.384999999999998</c:v>
                </c:pt>
                <c:pt idx="1">
                  <c:v>71.587600000000009</c:v>
                </c:pt>
                <c:pt idx="2">
                  <c:v>100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9BFA-48F7-987A-5B6A95D1EE6C}"/>
            </c:ext>
          </c:extLst>
        </c:ser>
        <c:ser>
          <c:idx val="11"/>
          <c:order val="11"/>
          <c:tx>
            <c:strRef>
              <c:f>'Tabla Dinámica'!$M$33:$M$34</c:f>
              <c:strCache>
                <c:ptCount val="1"/>
                <c:pt idx="0">
                  <c:v>RCA_MAGDALENA_HUI_GIGANTE_PASO DEL COLEGIO [21077020]</c:v>
                </c:pt>
              </c:strCache>
            </c:strRef>
          </c:tx>
          <c:spPr>
            <a:ln w="2222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6">
                    <a:lumMod val="6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Dinámica'!$M$35:$M$37</c:f>
              <c:numCache>
                <c:formatCode>General</c:formatCode>
                <c:ptCount val="3"/>
                <c:pt idx="0">
                  <c:v>132.84399999999999</c:v>
                </c:pt>
                <c:pt idx="1">
                  <c:v>143.80282051282049</c:v>
                </c:pt>
                <c:pt idx="2">
                  <c:v>108.10357142857143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9BFA-48F7-987A-5B6A95D1EE6C}"/>
            </c:ext>
          </c:extLst>
        </c:ser>
        <c:ser>
          <c:idx val="12"/>
          <c:order val="12"/>
          <c:tx>
            <c:strRef>
              <c:f>'Tabla Dinámica'!$N$33:$N$34</c:f>
              <c:strCache>
                <c:ptCount val="1"/>
                <c:pt idx="0">
                  <c:v>RCA_MAGDALENA_HUI_NEIVA_PTE.SANTANDER [21097070]</c:v>
                </c:pt>
              </c:strCache>
            </c:strRef>
          </c:tx>
          <c:spPr>
            <a:ln w="2222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1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Dinámica'!$N$35:$N$37</c:f>
              <c:numCache>
                <c:formatCode>General</c:formatCode>
                <c:ptCount val="3"/>
                <c:pt idx="0">
                  <c:v>111.92187500000001</c:v>
                </c:pt>
                <c:pt idx="1">
                  <c:v>113.31379310344829</c:v>
                </c:pt>
                <c:pt idx="2">
                  <c:v>128.55000000000001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9BFA-48F7-987A-5B6A95D1EE6C}"/>
            </c:ext>
          </c:extLst>
        </c:ser>
        <c:ser>
          <c:idx val="13"/>
          <c:order val="13"/>
          <c:tx>
            <c:strRef>
              <c:f>'Tabla Dinámica'!$O$33:$O$34</c:f>
              <c:strCache>
                <c:ptCount val="1"/>
                <c:pt idx="0">
                  <c:v>RCA_MAGDALENA_MAG_EL BANCO_EL BANCO [25027020]</c:v>
                </c:pt>
              </c:strCache>
            </c:strRef>
          </c:tx>
          <c:spPr>
            <a:ln w="2222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2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Dinámica'!$O$35:$O$37</c:f>
              <c:numCache>
                <c:formatCode>General</c:formatCode>
                <c:ptCount val="3"/>
                <c:pt idx="0">
                  <c:v>169</c:v>
                </c:pt>
                <c:pt idx="1">
                  <c:v>171.5869565217391</c:v>
                </c:pt>
                <c:pt idx="2">
                  <c:v>172.81428571428572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9BFA-48F7-987A-5B6A95D1EE6C}"/>
            </c:ext>
          </c:extLst>
        </c:ser>
        <c:ser>
          <c:idx val="14"/>
          <c:order val="14"/>
          <c:tx>
            <c:strRef>
              <c:f>'Tabla Dinámica'!$P$33:$P$34</c:f>
              <c:strCache>
                <c:ptCount val="1"/>
                <c:pt idx="0">
                  <c:v>RCA_MAGDALENA_SAN_BARRANCABERMEJA_BARRANCABERMEJA [23157030]</c:v>
                </c:pt>
              </c:strCache>
            </c:strRef>
          </c:tx>
          <c:spPr>
            <a:ln w="2222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3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Dinámica'!$P$35:$P$37</c:f>
              <c:numCache>
                <c:formatCode>General</c:formatCode>
                <c:ptCount val="3"/>
                <c:pt idx="0">
                  <c:v>187.25714285714284</c:v>
                </c:pt>
                <c:pt idx="1">
                  <c:v>159.25</c:v>
                </c:pt>
                <c:pt idx="2">
                  <c:v>214.5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9BFA-48F7-987A-5B6A95D1EE6C}"/>
            </c:ext>
          </c:extLst>
        </c:ser>
        <c:ser>
          <c:idx val="15"/>
          <c:order val="15"/>
          <c:tx>
            <c:strRef>
              <c:f>'Tabla Dinámica'!$Q$33:$Q$34</c:f>
              <c:strCache>
                <c:ptCount val="1"/>
                <c:pt idx="0">
                  <c:v>RCA_MAGDALENA_TOL_NATAGAIMA_ANGOSTURA [21137050]</c:v>
                </c:pt>
              </c:strCache>
            </c:strRef>
          </c:tx>
          <c:spPr>
            <a:ln w="2222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lt1"/>
              </a:solidFill>
              <a:ln w="15875">
                <a:solidFill>
                  <a:schemeClr val="accent4">
                    <a:lumMod val="80000"/>
                    <a:lumOff val="20000"/>
                  </a:schemeClr>
                </a:solidFill>
                <a:round/>
              </a:ln>
              <a:effectLst/>
            </c:spPr>
          </c:marker>
          <c:cat>
            <c:strRef>
              <c:f>'Tabla Dinámica'!$A$35:$A$37</c:f>
              <c:strCache>
                <c:ptCount val="3"/>
                <c:pt idx="0">
                  <c:v>CE Escenario Húmedo</c:v>
                </c:pt>
                <c:pt idx="1">
                  <c:v>CE Escenario Normal</c:v>
                </c:pt>
                <c:pt idx="2">
                  <c:v>CE Escenario Seco</c:v>
                </c:pt>
              </c:strCache>
            </c:strRef>
          </c:cat>
          <c:val>
            <c:numRef>
              <c:f>'Tabla Dinámica'!$Q$35:$Q$37</c:f>
              <c:numCache>
                <c:formatCode>General</c:formatCode>
                <c:ptCount val="3"/>
                <c:pt idx="0">
                  <c:v>106.40799999999999</c:v>
                </c:pt>
                <c:pt idx="1">
                  <c:v>120.08</c:v>
                </c:pt>
                <c:pt idx="2">
                  <c:v>125.39818181818181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9BFA-48F7-987A-5B6A95D1EE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2341791"/>
        <c:axId val="1721437839"/>
      </c:lineChart>
      <c:catAx>
        <c:axId val="20023417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dk1">
                  <a:lumMod val="15000"/>
                  <a:lumOff val="85000"/>
                  <a:alpha val="51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1721437839"/>
        <c:crosses val="autoZero"/>
        <c:auto val="1"/>
        <c:lblAlgn val="ctr"/>
        <c:lblOffset val="100"/>
        <c:noMultiLvlLbl val="0"/>
      </c:catAx>
      <c:valAx>
        <c:axId val="172143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  <a:alpha val="54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Verdana" panose="020B0604030504040204" pitchFamily="34" charset="0"/>
                    <a:ea typeface="Verdana" panose="020B0604030504040204" pitchFamily="34" charset="0"/>
                    <a:cs typeface="+mn-cs"/>
                  </a:defRPr>
                </a:pPr>
                <a:r>
                  <a:rPr lang="en-US" sz="9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Verdana" panose="020B0604030504040204" pitchFamily="34" charset="0"/>
                    <a:ea typeface="Verdana" panose="020B0604030504040204" pitchFamily="34" charset="0"/>
                  </a:rPr>
                  <a:t>µS/cm</a:t>
                </a:r>
                <a:endParaRPr lang="es-CO" b="0"/>
              </a:p>
            </c:rich>
          </c:tx>
          <c:layout>
            <c:manualLayout>
              <c:xMode val="edge"/>
              <c:yMode val="edge"/>
              <c:x val="1.3119902478835118E-2"/>
              <c:y val="0.4570706993837889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Verdana" panose="020B0604030504040204" pitchFamily="34" charset="0"/>
                  <a:ea typeface="Verdana" panose="020B0604030504040204" pitchFamily="34" charset="0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accent1">
                <a:shade val="1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Verdana" panose="020B0604030504040204" pitchFamily="34" charset="0"/>
                <a:ea typeface="Verdana" panose="020B0604030504040204" pitchFamily="34" charset="0"/>
                <a:cs typeface="+mn-cs"/>
              </a:defRPr>
            </a:pPr>
            <a:endParaRPr lang="es-CO"/>
          </a:p>
        </c:txPr>
        <c:crossAx val="2002341791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plotVisOnly val="1"/>
    <c:dispBlanksAs val="gap"/>
    <c:showDLblsOverMax val="0"/>
    <c:extLst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Verdana" panose="020B0604030504040204" pitchFamily="34" charset="0"/>
          <a:ea typeface="Verdana" panose="020B0604030504040204" pitchFamily="34" charset="0"/>
        </a:defRPr>
      </a:pPr>
      <a:endParaRPr lang="es-CO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32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4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  <a:alpha val="51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.xml"/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642257</xdr:colOff>
      <xdr:row>9</xdr:row>
      <xdr:rowOff>108857</xdr:rowOff>
    </xdr:from>
    <xdr:to>
      <xdr:col>23</xdr:col>
      <xdr:colOff>696685</xdr:colOff>
      <xdr:row>47</xdr:row>
      <xdr:rowOff>65315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654858A2-1351-484D-85F9-45F4430A8F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655865</xdr:colOff>
      <xdr:row>9</xdr:row>
      <xdr:rowOff>118688</xdr:rowOff>
    </xdr:from>
    <xdr:to>
      <xdr:col>10</xdr:col>
      <xdr:colOff>161840</xdr:colOff>
      <xdr:row>24</xdr:row>
      <xdr:rowOff>87087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F4DFBA55-8C8F-4DB7-BE79-C0D1C88B9D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505847</xdr:colOff>
      <xdr:row>9</xdr:row>
      <xdr:rowOff>118688</xdr:rowOff>
    </xdr:from>
    <xdr:to>
      <xdr:col>17</xdr:col>
      <xdr:colOff>7740</xdr:colOff>
      <xdr:row>24</xdr:row>
      <xdr:rowOff>87087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B058E6CE-CF12-43A6-8C56-A9E20123D3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655865</xdr:colOff>
      <xdr:row>25</xdr:row>
      <xdr:rowOff>29360</xdr:rowOff>
    </xdr:from>
    <xdr:to>
      <xdr:col>10</xdr:col>
      <xdr:colOff>161840</xdr:colOff>
      <xdr:row>39</xdr:row>
      <xdr:rowOff>172017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255D0FCE-F380-4B98-A0EB-E7A82468DF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10</xdr:col>
      <xdr:colOff>505847</xdr:colOff>
      <xdr:row>25</xdr:row>
      <xdr:rowOff>29360</xdr:rowOff>
    </xdr:from>
    <xdr:to>
      <xdr:col>17</xdr:col>
      <xdr:colOff>7740</xdr:colOff>
      <xdr:row>39</xdr:row>
      <xdr:rowOff>172017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D4EA3E10-0BD6-4AF4-A533-1CE921E80E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17</xdr:col>
      <xdr:colOff>384403</xdr:colOff>
      <xdr:row>25</xdr:row>
      <xdr:rowOff>29360</xdr:rowOff>
    </xdr:from>
    <xdr:to>
      <xdr:col>23</xdr:col>
      <xdr:colOff>680953</xdr:colOff>
      <xdr:row>39</xdr:row>
      <xdr:rowOff>172017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DA5A024-203F-499E-8126-547E2042DE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65317</xdr:colOff>
      <xdr:row>9</xdr:row>
      <xdr:rowOff>119744</xdr:rowOff>
    </xdr:from>
    <xdr:to>
      <xdr:col>3</xdr:col>
      <xdr:colOff>579667</xdr:colOff>
      <xdr:row>47</xdr:row>
      <xdr:rowOff>19050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CORRIENTE">
              <a:extLst>
                <a:ext uri="{FF2B5EF4-FFF2-40B4-BE49-F238E27FC236}">
                  <a16:creationId xmlns:a16="http://schemas.microsoft.com/office/drawing/2014/main" id="{04FD6B00-58A7-443D-BC1F-1048065B28A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ORRIENT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15688" y="1915887"/>
              <a:ext cx="2103665" cy="6920592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CO" sz="1100"/>
                <a:t>Esta forma representa una segmentación de datos. La segmentación de datos se admite en Excel 2010 y versiones posteriores.
Si la forma se modificó en una versión anterior de Excel o si el libro se guardó en Excel 2003 o una versión anterior, no se puede usar la segmentación de datos.</a:t>
              </a:r>
            </a:p>
          </xdr:txBody>
        </xdr:sp>
      </mc:Fallback>
    </mc:AlternateContent>
    <xdr:clientData/>
  </xdr:twoCellAnchor>
  <xdr:oneCellAnchor>
    <xdr:from>
      <xdr:col>1</xdr:col>
      <xdr:colOff>123825</xdr:colOff>
      <xdr:row>1</xdr:row>
      <xdr:rowOff>123825</xdr:rowOff>
    </xdr:from>
    <xdr:ext cx="1027571" cy="1080000"/>
    <xdr:pic>
      <xdr:nvPicPr>
        <xdr:cNvPr id="9" name="Imagen 8">
          <a:extLst>
            <a:ext uri="{FF2B5EF4-FFF2-40B4-BE49-F238E27FC236}">
              <a16:creationId xmlns:a16="http://schemas.microsoft.com/office/drawing/2014/main" id="{78C1D7C4-FC67-44C7-9778-DEA6F752D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3825" y="304800"/>
          <a:ext cx="1027571" cy="1080000"/>
        </a:xfrm>
        <a:prstGeom prst="rect">
          <a:avLst/>
        </a:prstGeom>
      </xdr:spPr>
    </xdr:pic>
    <xdr:clientData/>
  </xdr:oneCellAnchor>
  <xdr:twoCellAnchor>
    <xdr:from>
      <xdr:col>17</xdr:col>
      <xdr:colOff>384403</xdr:colOff>
      <xdr:row>9</xdr:row>
      <xdr:rowOff>118688</xdr:rowOff>
    </xdr:from>
    <xdr:to>
      <xdr:col>23</xdr:col>
      <xdr:colOff>680953</xdr:colOff>
      <xdr:row>24</xdr:row>
      <xdr:rowOff>87087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8618595A-1509-4639-8687-224FD693A6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17</xdr:col>
      <xdr:colOff>352425</xdr:colOff>
      <xdr:row>51</xdr:row>
      <xdr:rowOff>161925</xdr:rowOff>
    </xdr:from>
    <xdr:to>
      <xdr:col>17</xdr:col>
      <xdr:colOff>514350</xdr:colOff>
      <xdr:row>52</xdr:row>
      <xdr:rowOff>114300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2B12192F-CDD6-2B93-1A80-530CF09ADE15}"/>
            </a:ext>
          </a:extLst>
        </xdr:cNvPr>
        <xdr:cNvSpPr/>
      </xdr:nvSpPr>
      <xdr:spPr>
        <a:xfrm>
          <a:off x="12792075" y="10553700"/>
          <a:ext cx="161925" cy="142875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Richard Muñoz" refreshedDate="45947.73430625" createdVersion="8" refreshedVersion="8" minRefreshableVersion="3" recordCount="146" xr:uid="{0BB038DA-1DBE-4445-A338-38BC589A8C92}">
  <cacheSource type="worksheet">
    <worksheetSource ref="B3:AG149" sheet="base _final_publicar"/>
  </cacheSource>
  <cacheFields count="32">
    <cacheField name="NOMBRE DEL PUNTO DE MONITOREO" numFmtId="0">
      <sharedItems count="146">
        <s v="BACHE_HUI_SANTA MARIA_SOCORRO EL [21127020]"/>
        <s v="BACHE_HUI_SANTA MARIA_STA.MARIA [21127030]"/>
        <s v="BLANCO_NAR_CUASPUD_CARLOSAMA [52057040]"/>
        <s v="GUAITARA/ANGASMAYO_NAR_IMUES_PILCUAN [52057010]"/>
        <s v="GUAITARA/QDA.DE EL MORRO_NAR_IPIALES_PTE.RUMICHACA [52057100]"/>
        <s v="GUAITARA_NAR_EL TAMBO_SAN PEDRO [52057050]"/>
        <s v="GUIZA_NAR_RICAURTE_PIPIGUAY [51027050]"/>
        <s v="MAGDALENA_HUI_ELIAS_SALADO BLANCO [21017040]"/>
        <s v="MAGDALENA_HUI_PALERMO_ESPERANZA LA [21097120]"/>
        <s v="MAGDALENA_HUI_SAN AGUSTIN_MAGDALENA LA [21017060]"/>
        <s v="MIRA_NAR_TUMACO_SAN JUAN [51027060]"/>
        <s v="NEIVA_HUI_ALGECIRAS_CASIL EL [21107030]"/>
        <s v="PAEZ_CAU_PAEZ_PTE.RICAURTE [21057030]"/>
        <s v="RCA_ALGODONAL_NOR_OCANA_LA CABANA [16057030]"/>
        <s v="RCA_AMAZONAS_AMA_LETICIA_LETICIA [48017010]"/>
        <s v="RCA_AMAZONAS_AMA_LETICIA_NAZARETH [48017030]"/>
        <s v="RCA_ARACATACA_MAG_ARACATACA_PTE.FERROCARRIL [29067130]"/>
        <s v="RCA_ARIARI_MET_PUERTO RICO_PTO.RICO [32077080]"/>
        <s v="RCA_ARMA_CAL_AGUADAS_QUITA SUENO [26187040]"/>
        <s v="RCA_ATRATO_CHO_EL CARMEN_SIETE EL [11027030]"/>
        <s v="RCA_ATRATO_CHO_QUIBDO_QUIBDO [11047020]"/>
        <s v="RCA_BOGOTA_CUN_COTA_PTE.LA VIRGEN [21208110]"/>
        <s v="RCA_BOGOTA_CUN_GIRARDOT_CAMPINA LA [21209200]"/>
        <s v="RCA_BOGOTA_CUN_SOACHA_ALICACHIN - EL SALTO [21207120]"/>
        <s v="RCA_BOGOTA_CUN_TOCAIMA_PTE.PORTILLO [21207960]"/>
        <s v="RCA_CABRERA_HUI_COLOMBIA_CARRASPOSO [21147030]"/>
        <s v="RCA_CABRERA_HUI_VILLAVIEJA_SAN ALFONSO [21147010]"/>
        <s v="RCA_CANAL DEL DIQUE_BOL_MARIA LA BAJA_STA.HELENA1[29037370]"/>
        <s v="RCA_CARARE_SAN_CIMITARRA_STA.ROSA [23127060]"/>
        <s v="RCA_CARDENILLO_BOY_GUICAN_LAPLAYA CARDENILLO [24037001]"/>
        <s v="RCA_CARDENILLO_BOY_GUICAN_PTE.VDA CALVARIO [24037620]"/>
        <s v="RCA_CARDENILLO_BOY_GUICAN_RITACUBA NEGRO [24037630]"/>
        <s v="RCA_CASANARE_ARA_CRAVO NORTE_CRAVONORTE [36027050]"/>
        <s v="RCA_CAUCA_ANT_CAUCASIA_LA COQUERA [26247020]"/>
        <s v="RCA_CAUCA_ANT_SANTA FE DE ANTIOQUIA_CANAFISTO [26217050]"/>
        <s v="RCA_CAUCA_BOL_SAN JACINTO DEL CAUCA_LAS VARAS [25027200]"/>
        <s v="RCA_CAUCA_CAL_AGUADAS_LA PINTADA [26187110]"/>
        <s v="RCA_CAUCA_CAL_NEIRA_IRRA [26167070]"/>
        <s v="RCA_CAUCA_CAU_SANTANDER DE QUILICHAO_LA BOLSA [26027180]"/>
        <s v="RCA_CAUCA_RIS_LA VIRGINIA_LA VIRGINIA [26177030]"/>
        <s v="RCA_CAUCA_VAL_CANDELARIA_JUANCHITO [26067010]"/>
        <s v="RCA_CAUCA_VAL_GUADALAJARA DE BUGA_MEDIACANOA [26087140]"/>
        <s v="RCA_CAUCA_VAL_LA VICTORIA_VICTORIA LA [26107070]"/>
        <s v="RCA_CESAR_CES_VALLEDUPAR_PTESALGUERO [28037030]"/>
        <s v="RCA_CESAR_LGU_SAN JUAN DEL CESAR_CORRAL DE PIEDRA [28017080]"/>
        <s v="RCA_CHICAMOCHA_BOY_COVARACHIA_CAPITANEJO [24037390]"/>
        <s v="RCA_CHICAMOCHA_BOY_PAZ DE RIO_PAZ DE RIO [24037510]"/>
        <s v="RCA_CHICAMOCHA_BOY_SOGAMOSO_PTE.CHAMEZA [24037290]"/>
        <s v="RCA_CHICAMOCHA_BOY_TIBASOSA_SAN RAFAEL [24037190]"/>
        <s v="RCA_CHICAMOCHA_SAN_JORDAN_JORDAN EL [24037360]"/>
        <s v="RCA_CHINCHINA_CAL_MANIZALES_RETIRO EL [26157020]"/>
        <s v="RCA_CHIVOR_CUN_UBALA_UBALA [35067030]"/>
        <s v="RCA_COELLO_TOL_SAN LUIS_PAYANDE [21217070]"/>
        <s v="RCA_COMBEIMA_TOL_IBAGUE_MONTEZUMA [21217180]"/>
        <s v="RCA_CRAVO SUR_CAS_YOPAL_PTE.YOPAL [35217010]"/>
        <s v="RCA_CUSIANA_BOY_PAJARITO_PAJARITO [35197190]"/>
        <s v="RCA_CUSIANA_CAS_MANI_MANI [35197180]"/>
        <s v="RCA_FONCE_SAN_SAN GIL_SAN GIL [24027010]"/>
        <s v="RCA_FRIO_MAG_ZONA BANANERA_FRIO [29067070]"/>
        <s v="RCA_FUNDACION_MAG_FUNDACION_FUNDACION [29067120]"/>
        <s v="RCA_GUAMUES_NAR_PASTO_LA COCHA [47017020]"/>
        <s v="RCA_GUARINO_TOL_HONDA_PTE.CARRETERA [23027060]"/>
        <s v="RCA_GUATIQUIA_MET_VILLAVICENCIO_PTE.ABADIA [35037100]"/>
        <s v="RCA_GUAVIARE_MET_MAPIRIPAN_MAPIRIPAN [32097010]"/>
        <s v="RCA_GUAVIARE_VIC_CUMARIBO_CEJAL [32207010]"/>
        <s v="RCA_GUAVIO_CUN_GACHETA_PTE.REYES [35067330]"/>
        <s v="RCA_GUAYURIBA_MET_VILLAVICENCIO_PTE.CARRETERA [35027140]"/>
        <s v="RCA_GUEJAR_MET_VISTA HERMOSA_PINALITO [32077070]"/>
        <s v="RCA_GUIZA_NAR_RICAURTE_PILISPI [51027020]"/>
        <s v="RCA_HACHA_CAQ_FLORENCIA_FLORENCIA [44037060]"/>
        <s v="RCA_HUMEA_CUN_PARATEBUENO_CABLE EL [35057010]"/>
        <s v="RCA_INIRIDA_GUAI_INIRIDA_PTO.INIRIDA [31097020]"/>
        <s v="RCA_LA MIEL_ANT_SONSON_SAN MIGUEL [23057140]"/>
        <s v="RCA_LA VIEJA_VAL_CARTAGO_CARTAGO [26127040]"/>
        <s v="RCA_LAG.DE TOTA_BOY_AQUITANIA_ESCALERAS [35097070]"/>
        <s v="RCA_LAG.GUAMUEZ_NAR_PASTO_SINDAMANOY [47017580]"/>
        <s v="RCA_LAGUNILLA_TOL_LERIDA_ESMERALDA LA [21257090]"/>
        <s v="RCA_LAS CEIBAS_HUI_NEIVA_GUAYABO [21117080]"/>
        <s v="RCA_LEBRIJA_SAN_SABANA DE TORRES_SAN RAFAEL [23197370]"/>
        <s v="RCA_LENGUAZAQUE_CUN_LENGUAZAQUE_BOQUERON [24017610]"/>
        <s v="RCA_MAGDALENA BZO.DE LOBA_BOL_MAGANGUE_MAGANGUE [25027680]"/>
        <s v="RCA_MAGDALENA BZO.MOMPOS_MAG_SANTA ANA_SANTA ANA [25027370]"/>
        <s v="RCA_MAGDALENA_ATL_BARRANQUILLA_LAS FLORES [29045180]"/>
        <s v="RCA_MAGDALENA_BOL_CALAMAR_CALAMAR [29037020]"/>
        <s v="RCA_MAGDALENA_BOL_CORDOBA_TACAMOCHO[25027940]"/>
        <s v="RCA_MAGDALENA_BOL_REGIDOR_REGIDOR [25027410]"/>
        <s v="RCA_MAGDALENA_CUN_GIRARDOT_GIRARDOT [21237030]"/>
        <s v="RCA_MAGDALENA_CUN_NARINO_NARINO [21237010]"/>
        <s v="RCA_MAGDALENA_CUN_PUERTO SALGAR_PTO.SALGAR [23037010]"/>
        <s v="RCA_MAGDALENA_HUI_ALTAMIRA_PERICONGO [21027010]"/>
        <s v="RCA_MAGDALENA_HUI_GIGANTE_PASO DEL COLEGIO [21077020]"/>
        <s v="RCA_MAGDALENA_HUI_NEIVA_PTE.SANTANDER [21097070]"/>
        <s v="RCA_MAGDALENA_MAG_EL BANCO_EL BANCO [25027020]"/>
        <s v="RCA_MAGDALENA_SAN_BARRANCABERMEJA_BARRANCABERMEJA [23157030]"/>
        <s v="RCA_MAGDALENA_TOL_NATAGAIMA_ANGOSTURA [21137050]"/>
        <s v="RCA_META_MET_PUERTO LOPEZ_PTE.LLERAS [35017020]"/>
        <s v="RCA_META_VIC_PUERTO CARRENO_ACEITICO [35257040]"/>
        <s v="RCA_MINERO_BOY_PAUNA_BORBUR [23127010]"/>
        <s v="RCA_MONIQUIRA_BOY_MONIQUIRA_MONIQUIRA [24017600]"/>
        <s v="RCA_NARE_ANT_CARACOLI_CANTERAS [23087210]"/>
        <s v="RCA_NECHI_ANT_NECHI_LA ESPERANZA [27037010]"/>
        <s v="RCA_NEGRO_ANT_RIONEGRO_PTE.REAL [23087150]"/>
        <s v="RCA_NEGRO_CUN_GUADUAS_GUADUERO [23067050]"/>
        <s v="RCA_NEGRO_CUN_NIMAIMA_TOBIA [23067060]"/>
        <s v="RCA_NEGRO_CUN_PUERTO SALGAR_PTO.LIBRE [23067040]"/>
        <s v="RCA_NEIVA_HUI_CAMPOALEGRE_PTE.MULAS [21107020]"/>
        <s v="RCA_OCOA_MET_VILLAVICENCIO_PTE.DELAMOR [35037130]"/>
        <s v="RCA_OPON_SAN_SIMACOTA_PTE.FERROCARRIL [23147020]"/>
        <s v="RCA_ORINOCO_VIC_CUMARIBO_PTO.NARINO [38027020]"/>
        <s v="RCA_ORINOCO_VIC_PUERTO CARRENO_PTO.CARRENO [38017010]"/>
        <s v="RCA_OTUN_RIS_SANTA ROSA DE CABAL_BANANERA LA 6-909 [26137110]"/>
        <s v="RCA_PAEZ_HUI_TESALIA_PAICOL [21057060]"/>
        <s v="RCA_PAMPLONITA_NOR_CHINACOTA_LA DONJUANA [16017020]"/>
        <s v="RCA_PAMPLONITA_NOR_CUCUTA_AGUAS CLARAS [16017010]"/>
        <s v="RCA_PASTO_NAR_EL TAMBO_PROVIDENCIA [52047040]"/>
        <s v="RCA_PASTO_NAR_PASTO_BOCATOMA CENTENARIO [52047030]"/>
        <s v="RCA_PASTO_NAR_PASTO_UNIVERSIDAD [52047010]"/>
        <s v="RCA_PATIA_NAR_CUMBITARA_PTE.PUSMEO [52077010]"/>
        <s v="RCA_PATIA_NAR_POLICARPA_PTE.GUASCAS [52017010]"/>
        <s v="RCA_PUTUMAYO_PUT_SANTIAGO_EDEN EL [47017070]"/>
        <s v="RCA_RANCHERIA_LGU_ALBANIA_CUESTECITAS [15067050]"/>
        <s v="RCA_RANCHERIA_LGU_SAN JUAN DEL CESAR_CERCADO EL [15067020]"/>
        <s v="RCA_RECIO_TOL_VENADILLO_NUEVA LA [21257100]"/>
        <s v="RCA_RUCIO_CUN_UBALA_MUNDONUEVO[35067130]"/>
        <s v="RCA_SALDANA_TOL_SALDANA_PIEDRAS DE COBRE [22057010]"/>
        <s v="RCA_SAN JORGE_BOL_MAGANGUE_SANANTONIO[25027180]"/>
        <s v="RCA_SAN JORGE_COR_BUENAVISTA_MARRALU [25027120]"/>
        <s v="RCA_SAN JORGE_COR_MONTELIBANO_MONTELIBANO [25017010]"/>
        <s v="RCA_SEVILLA_MAG_ZONA BANANERA_CANAL FLORIDA [29067050]"/>
        <s v="RCA_SINU_COR_LORICA_LADOCTRINA [13077040]"/>
        <s v="RCA_SINU_COR_MONTERIA_MONTERIA [13067020]"/>
        <s v="RCA_SOGAMOSO_SAN_PUERTO WILCHES_PTE.SOGAMOSO [24067020]"/>
        <s v="RCA_SUAREZ_SAN_PUENTE NACIONAL_PTE.NACIONAL [24017590]"/>
        <s v="RCA_SUAZA_HUI_GUADALUPE_PTE.GARCES [21037010]"/>
        <s v="RCA_SUBIA_CUN_SILVANIA_SILVANIA [21197110]"/>
        <s v="RCA_SUMAPAZ_CUN_RICAURTE_SAN MIGUEL-SUMAPAZ [2119700147]"/>
        <s v="RCA_SUMAPAZ_TOL_ICONONZO_PLAYA LA [21197030]"/>
        <s v="RCA_SUMAPAZ_TOL_MELGAR_LIMONAR EL [21197150]"/>
        <s v="RCA_SURATA_SAN_BUCARAMANGA_MAJADAS [23197700]"/>
        <s v="RCA_TUCURINCA_MAG_CIENAGA_TREBOL EL [29067010]"/>
        <s v="RCA_UNE_CUN_UNE_CARAZA [35027100]"/>
        <s v="RCA_VICHADA_VIC_CUMARIBO_STA.RITA [33077010]"/>
        <s v="RCA_VILLETA_CUN_VILLETA_VILLETA [23067070]"/>
        <s v="RCA_YAGUARA_HUI_YAGUARA_HDA.VENECIA [21087080]"/>
        <s v="RCA_ZULIA_NOR_PUERTO SANTANDER_PTO.LEON [16027060]"/>
        <s v="SUAZA_HUI_ACEVEDO_SAN MARCOS [21037020]"/>
      </sharedItems>
    </cacheField>
    <cacheField name="SZH - Código" numFmtId="0">
      <sharedItems containsSemiMixedTypes="0" containsString="0" containsNumber="1" containsInteger="1" minValue="1102" maxValue="5403"/>
    </cacheField>
    <cacheField name="MUNICIPIO" numFmtId="0">
      <sharedItems/>
    </cacheField>
    <cacheField name="DEPARTAMENTO" numFmtId="0">
      <sharedItems count="27">
        <s v="HUILA"/>
        <s v="NARIÑO"/>
        <s v="CAUCA"/>
        <s v="NORTE DE SANTANDER"/>
        <s v="AMAZONAS"/>
        <s v="MAGDALENA"/>
        <s v="META"/>
        <s v="CALDAS"/>
        <s v="CHOCÓ"/>
        <s v="CUNDINAMARCA"/>
        <s v="BOLÍVAR"/>
        <s v="SANTANDER"/>
        <s v="BOYACÁ"/>
        <s v="ARAUCA"/>
        <s v="ANTIOQUIA"/>
        <s v="RISARALDA"/>
        <s v="VALLE DEL CAUCA"/>
        <s v="CESAR"/>
        <s v="LA GUAJIRA"/>
        <s v="TOLIMA"/>
        <s v="CASANARE"/>
        <s v="VICHADA"/>
        <s v="CAQUETA"/>
        <s v="GUAINÍA"/>
        <s v="ATLANTICO"/>
        <s v="PUTUMAYO"/>
        <s v="CORDOBA"/>
      </sharedItems>
    </cacheField>
    <cacheField name="CORRIENTE" numFmtId="0">
      <sharedItems count="87">
        <s v="BACHE"/>
        <s v="BLANCO"/>
        <s v="GUAITARA/ANGASMAYO"/>
        <s v="GUAITARA/QDA.DE EL MORRO"/>
        <s v="GUAITARA"/>
        <s v="GUIZA"/>
        <s v="MAGDALENA"/>
        <s v="MIRA"/>
        <s v="NEIVA"/>
        <s v="PAEZ"/>
        <s v="ALGODONAL"/>
        <s v="AMAZONAS"/>
        <s v="ARACATACA"/>
        <s v="ARIARI"/>
        <s v="ARMA"/>
        <s v="ATRATO"/>
        <s v="BOGOTA"/>
        <s v="CABRERA"/>
        <s v="CANAL DEL DIQUE"/>
        <s v="CARARE"/>
        <s v="CARDENILLO"/>
        <s v="CASANARE"/>
        <s v="CAUCA"/>
        <s v="CESAR"/>
        <s v="CHICAMOCHA"/>
        <s v="CHINCHINA"/>
        <s v="CHIVOR"/>
        <s v="COELLO"/>
        <s v="COMBEIMA"/>
        <s v="CRAVO SUR"/>
        <s v="CUSIANA"/>
        <s v="FONCE"/>
        <s v="FRIO"/>
        <s v="FUNDACION"/>
        <s v="GUAMUES"/>
        <s v="GUARINO"/>
        <s v="GUATIQUIA"/>
        <s v="GUAVIARE"/>
        <s v="GUAVIO"/>
        <s v="GUAYURIBA"/>
        <s v="GUEJAR"/>
        <s v="HACHA"/>
        <s v="HUMEA"/>
        <s v="INIRIDA"/>
        <s v="LA MIEL"/>
        <s v="LA VIEJA"/>
        <s v="LAG.DE TOTA"/>
        <s v="LAG.GUAMUEZ"/>
        <s v="LAGUNILLA"/>
        <s v="LAS CEIBAS"/>
        <s v="LEBRIJA"/>
        <s v="LENGUAZAQUE"/>
        <s v="MAGDALENA BZO.DE LOBA"/>
        <s v="MAGDALENA BZO.MOMPOS"/>
        <s v="META"/>
        <s v="MINERO"/>
        <s v="MONIQUIRA"/>
        <s v="NARE"/>
        <s v="NECHI"/>
        <s v="NEGRO"/>
        <s v="OCOA"/>
        <s v="OPON"/>
        <s v="ORINOCO"/>
        <s v="OTUN"/>
        <s v="PAMPLONITA"/>
        <s v="PASTO"/>
        <s v="PATIA"/>
        <s v="PUTUMAYO"/>
        <s v="RANCHERIA"/>
        <s v="RECIO"/>
        <s v="RUCIO"/>
        <s v="SALDAÑA"/>
        <s v="SAN JORGE"/>
        <s v="SEVILLA"/>
        <s v="SINU"/>
        <s v="SOGAMOSO"/>
        <s v="SUAREZ"/>
        <s v="SUAZA"/>
        <s v="SUBIA"/>
        <s v="SUMAPAZ"/>
        <s v="SURATA"/>
        <s v="TUCURINCA"/>
        <s v="UNE"/>
        <s v="VICHADA"/>
        <s v="VILLETA"/>
        <s v="YAGUARA"/>
        <s v="ZULIA"/>
      </sharedItems>
    </cacheField>
    <cacheField name="LONGITUD" numFmtId="2">
      <sharedItems containsSemiMixedTypes="0" containsString="0" containsNumber="1" minValue="-78.670277780000006" maxValue="-67.479583329999997"/>
    </cacheField>
    <cacheField name="LATITUD" numFmtId="2">
      <sharedItems containsSemiMixedTypes="0" containsString="0" containsNumber="1" minValue="-4.2225277779999999" maxValue="11.18033333"/>
    </cacheField>
    <cacheField name="PROYECTO    " numFmtId="0">
      <sharedItems/>
    </cacheField>
    <cacheField name="Periodo años monitoreo" numFmtId="0">
      <sharedItems/>
    </cacheField>
    <cacheField name="Numero de años de monitoreo" numFmtId="0">
      <sharedItems containsString="0" containsBlank="1" containsNumber="1" containsInteger="1" minValue="5" maxValue="24"/>
    </cacheField>
    <cacheField name="Número de monitoreo en escenario humedo" numFmtId="0">
      <sharedItems containsSemiMixedTypes="0" containsString="0" containsNumber="1" containsInteger="1" minValue="1" maxValue="42"/>
    </cacheField>
    <cacheField name="Número de monitoreo en escenario normal" numFmtId="0">
      <sharedItems containsString="0" containsBlank="1" containsNumber="1" containsInteger="1" minValue="3" maxValue="50"/>
    </cacheField>
    <cacheField name="Número de monitoreo en escenario seco" numFmtId="0">
      <sharedItems containsMixedTypes="1" containsNumber="1" containsInteger="1" minValue="1" maxValue="22"/>
    </cacheField>
    <cacheField name="Total número de monitoreos por punto" numFmtId="0">
      <sharedItems containsSemiMixedTypes="0" containsString="0" containsNumber="1" containsInteger="1" minValue="8" maxValue="80"/>
    </cacheField>
    <cacheField name="CE HUMEDO" numFmtId="2">
      <sharedItems containsSemiMixedTypes="0" containsString="0" containsNumber="1" minValue="8.8979999999999997" maxValue="654.83571428571429"/>
    </cacheField>
    <cacheField name="CE NORMAL" numFmtId="2">
      <sharedItems containsMixedTypes="1" containsNumber="1" minValue="13.006" maxValue="730.27692307692314"/>
    </cacheField>
    <cacheField name="CE SECO" numFmtId="2">
      <sharedItems containsMixedTypes="1" containsNumber="1" minValue="9.3000000000000007" maxValue="777"/>
    </cacheField>
    <cacheField name="PT HUMEDO" numFmtId="2">
      <sharedItems containsSemiMixedTypes="0" containsString="0" containsNumber="1" minValue="4.9999999999999996E-2" maxValue="3.4363636363636361"/>
    </cacheField>
    <cacheField name="PT NORMAL" numFmtId="2">
      <sharedItems containsMixedTypes="1" containsNumber="1" minValue="4.9999999999999996E-2" maxValue="3.8890476190476191"/>
    </cacheField>
    <cacheField name="PT SECO" numFmtId="2">
      <sharedItems containsMixedTypes="1" containsNumber="1" minValue="4.9999999999999996E-2" maxValue="4.1124999999999998"/>
    </cacheField>
    <cacheField name="NT HUMEDO" numFmtId="2">
      <sharedItems containsSemiMixedTypes="0" containsString="0" containsNumber="1" minValue="0.5" maxValue="22.833333333333332"/>
    </cacheField>
    <cacheField name="NT NORMAL" numFmtId="2">
      <sharedItems containsMixedTypes="1" containsNumber="1" minValue="0.501" maxValue="32.803999999999995"/>
    </cacheField>
    <cacheField name="NT SECO" numFmtId="2">
      <sharedItems containsMixedTypes="1" containsNumber="1" minValue="0.5" maxValue="40.925000000000004"/>
    </cacheField>
    <cacheField name="OD HUMEDO" numFmtId="2">
      <sharedItems containsSemiMixedTypes="0" containsString="0" containsNumber="1" minValue="0.08" maxValue="8.1399999999999988"/>
    </cacheField>
    <cacheField name="OD NORMAL" numFmtId="2">
      <sharedItems containsMixedTypes="1" containsNumber="1" minValue="0.19600000000000001" maxValue="8.23"/>
    </cacheField>
    <cacheField name="OD SECO" numFmtId="2">
      <sharedItems containsMixedTypes="1" containsNumber="1" minValue="0.12307692307692308" maxValue="8.5"/>
    </cacheField>
    <cacheField name="pH HUMEDO" numFmtId="2">
      <sharedItems containsSemiMixedTypes="0" containsString="0" containsNumber="1" minValue="4.6160000000000005" maxValue="8.1300000000000008"/>
    </cacheField>
    <cacheField name="pH NORMAL" numFmtId="2">
      <sharedItems containsMixedTypes="1" containsNumber="1" minValue="4.8800000000000008" maxValue="8.3919999999999995"/>
    </cacheField>
    <cacheField name="pH SECO" numFmtId="2">
      <sharedItems containsMixedTypes="1" containsNumber="1" minValue="5.0179999999999998" maxValue="8.245000000000001"/>
    </cacheField>
    <cacheField name="SST HUMEDO" numFmtId="2">
      <sharedItems containsSemiMixedTypes="0" containsString="0" containsNumber="1" minValue="5" maxValue="2818.0769230769229"/>
    </cacheField>
    <cacheField name="SST NORMAL" numFmtId="2">
      <sharedItems containsMixedTypes="1" containsNumber="1" minValue="5" maxValue="2593.090909090909"/>
    </cacheField>
    <cacheField name="SST SECO" numFmtId="2">
      <sharedItems containsMixedTypes="1" containsNumber="1" minValue="4.9000000000000004" maxValue="1327.2857142857142"/>
    </cacheField>
  </cacheFields>
  <extLst>
    <ext xmlns:x14="http://schemas.microsoft.com/office/spreadsheetml/2009/9/main" uri="{725AE2AE-9491-48be-B2B4-4EB974FC3084}">
      <x14:pivotCacheDefinition pivotCacheId="1867519304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46">
  <r>
    <x v="0"/>
    <n v="2112"/>
    <s v="SANTA MARÍA"/>
    <x v="0"/>
    <x v="0"/>
    <n v="-75.521055559999994"/>
    <n v="2.95425"/>
    <s v="Convenio CAM"/>
    <s v="2007 - 2024"/>
    <n v="12"/>
    <n v="4"/>
    <n v="12"/>
    <n v="8"/>
    <n v="24"/>
    <n v="111.19499999999999"/>
    <n v="120.575"/>
    <n v="137.05000000000001"/>
    <n v="0.44749999999999995"/>
    <n v="0.24636363636363637"/>
    <n v="0.188"/>
    <n v="1.0874999999999999"/>
    <n v="0.75333333333333341"/>
    <n v="0.56499999999999995"/>
    <n v="7.8000000000000007"/>
    <n v="6.95"/>
    <n v="7.5874999999999995"/>
    <n v="7.96"/>
    <n v="8.0083333333333346"/>
    <n v="8.1437499999999989"/>
    <n v="288.25"/>
    <n v="159.41666666666666"/>
    <n v="107"/>
  </r>
  <r>
    <x v="1"/>
    <n v="2112"/>
    <s v="SANTA MARÍA"/>
    <x v="0"/>
    <x v="0"/>
    <n v="-75.592444439999994"/>
    <n v="2.9717777779999999"/>
    <s v="Convenio CAM"/>
    <s v="2006 - 2024"/>
    <n v="13"/>
    <n v="5"/>
    <n v="13"/>
    <n v="8"/>
    <n v="26"/>
    <n v="110.31800000000001"/>
    <n v="121.41538461538461"/>
    <n v="141.53750000000002"/>
    <n v="0.34199999999999997"/>
    <n v="0.22116666666666665"/>
    <n v="0.24124999999999999"/>
    <n v="1.0860000000000001"/>
    <n v="0.70692307692307688"/>
    <n v="0.67"/>
    <n v="7.7200000000000006"/>
    <n v="7.161538461538461"/>
    <n v="7.1749999999999989"/>
    <n v="7.7059999999999986"/>
    <n v="7.8684615384615393"/>
    <n v="8.1812500000000004"/>
    <n v="183"/>
    <n v="135.30769230769232"/>
    <n v="135.625"/>
  </r>
  <r>
    <x v="2"/>
    <n v="5205"/>
    <s v="CUASPUD (CARLOSAMA)"/>
    <x v="1"/>
    <x v="1"/>
    <n v="-77.685888890000001"/>
    <n v="0.84416666699999998"/>
    <s v="Convenio Binacional ECU-COL"/>
    <s v="2014 - 2024"/>
    <n v="11"/>
    <n v="7"/>
    <n v="12"/>
    <n v="6"/>
    <n v="25"/>
    <n v="209.05714285714288"/>
    <n v="331.29166666666669"/>
    <n v="394"/>
    <n v="0.2422857142857143"/>
    <n v="0.33527272727272728"/>
    <n v="0.33333333333333331"/>
    <n v="0.65571428571428569"/>
    <n v="0.73583333333333334"/>
    <n v="0.97499999999999998"/>
    <n v="6.6428571428571415"/>
    <n v="6.8583333333333334"/>
    <n v="6.8833333333333337"/>
    <n v="7.9285714285714288"/>
    <n v="8.0941666666666681"/>
    <n v="8.1933333333333334"/>
    <n v="57.199999999999996"/>
    <n v="21.599999999999998"/>
    <n v="11.033333333333333"/>
  </r>
  <r>
    <x v="3"/>
    <n v="5205"/>
    <s v="IMUÉS"/>
    <x v="1"/>
    <x v="2"/>
    <n v="-77.472805559999998"/>
    <n v="1.0217777779999999"/>
    <s v="Proyecto  GEF ECU-COL"/>
    <s v="2014 - 2024"/>
    <n v="6"/>
    <n v="3"/>
    <n v="4"/>
    <n v="4"/>
    <n v="11"/>
    <n v="125.7"/>
    <n v="204.97499999999999"/>
    <n v="190.625"/>
    <n v="0.24"/>
    <n v="0.315"/>
    <n v="0.29333333333333339"/>
    <n v="0.76000000000000012"/>
    <n v="1.5"/>
    <n v="1.03"/>
    <n v="6.833333333333333"/>
    <n v="6.8000000000000007"/>
    <n v="6.875"/>
    <n v="7.9333333333333336"/>
    <n v="7.8149999999999995"/>
    <n v="8.245000000000001"/>
    <n v="88.533333333333346"/>
    <n v="73.5"/>
    <n v="68.666666666666671"/>
  </r>
  <r>
    <x v="4"/>
    <n v="5205"/>
    <s v="IPIALES"/>
    <x v="1"/>
    <x v="3"/>
    <n v="-77.661977780000001"/>
    <n v="0.81378611099999998"/>
    <s v="Convenio Binacional ECU-COL"/>
    <s v="2016 - 2024"/>
    <n v="9"/>
    <n v="7"/>
    <n v="10"/>
    <n v="4"/>
    <n v="21"/>
    <n v="188.37142857142857"/>
    <n v="291.19"/>
    <n v="341"/>
    <n v="0.26999999999999996"/>
    <n v="0.33399999999999996"/>
    <n v="0.26250000000000001"/>
    <n v="0.76"/>
    <n v="1.3240000000000001"/>
    <n v="1.2524999999999999"/>
    <n v="6.8285714285714283"/>
    <n v="6.9888888888888907"/>
    <n v="6.8"/>
    <n v="7.6557142857142848"/>
    <n v="7.5920000000000005"/>
    <n v="7.6274999999999995"/>
    <n v="62.942857142857143"/>
    <n v="45.6"/>
    <n v="6.4"/>
  </r>
  <r>
    <x v="5"/>
    <n v="5205"/>
    <s v="LINARES"/>
    <x v="1"/>
    <x v="4"/>
    <n v="-77.482277780000004"/>
    <n v="1.383"/>
    <s v="Proyecto  GEF ECU-COL"/>
    <s v="2014 - 2024"/>
    <n v="6"/>
    <n v="5"/>
    <n v="5"/>
    <n v="3"/>
    <n v="13"/>
    <n v="172.42500000000001"/>
    <n v="223.74"/>
    <n v="178.53333333333333"/>
    <n v="0.41666666666666669"/>
    <n v="0.315"/>
    <n v="0.39666666666666667"/>
    <n v="0.72333333333333327"/>
    <n v="1.1099999999999999"/>
    <n v="1.35"/>
    <n v="6.7249999999999996"/>
    <n v="7.24"/>
    <n v="6.4333333333333327"/>
    <n v="7.6450000000000005"/>
    <n v="7.992"/>
    <n v="8.1033333333333335"/>
    <n v="244.33333333333334"/>
    <n v="91.5"/>
    <n v="274.66666666666669"/>
  </r>
  <r>
    <x v="6"/>
    <n v="5102"/>
    <s v="RICAURTE"/>
    <x v="1"/>
    <x v="5"/>
    <n v="-78.097222220000006"/>
    <n v="1.2369444439999999"/>
    <s v="Convenio Binacional ECU-COL"/>
    <s v="2014 - 2024"/>
    <n v="11"/>
    <n v="6"/>
    <n v="10"/>
    <n v="6"/>
    <n v="22"/>
    <n v="65.648333333333326"/>
    <n v="71.958999999999989"/>
    <n v="146.31666666666666"/>
    <n v="0.1245"/>
    <n v="7.9444444444444456E-2"/>
    <n v="9.7166666666666679E-2"/>
    <n v="0.72666666666666668"/>
    <n v="0.501"/>
    <n v="0.70166666666666666"/>
    <n v="7.2499999999999991"/>
    <n v="7.9"/>
    <n v="7.666666666666667"/>
    <n v="7.751666666666666"/>
    <n v="7.8289999999999988"/>
    <n v="8.1000000000000014"/>
    <n v="70.333333333333329"/>
    <n v="23.9"/>
    <n v="5"/>
  </r>
  <r>
    <x v="7"/>
    <n v="2102"/>
    <s v="ELÍAS"/>
    <x v="0"/>
    <x v="6"/>
    <n v="-76.012083333000007"/>
    <n v="1.9880833"/>
    <s v="Convenio CAM"/>
    <s v="2007 - 2024"/>
    <n v="12"/>
    <n v="4"/>
    <n v="20"/>
    <s v="(-)"/>
    <n v="24"/>
    <n v="45.4925"/>
    <n v="72.057500000000005"/>
    <s v="(-)"/>
    <n v="0.22450000000000001"/>
    <n v="0.1163"/>
    <s v="(-)"/>
    <n v="0.6825"/>
    <n v="0.52650000000000008"/>
    <s v="(-)"/>
    <n v="7.5"/>
    <n v="6.7250000000000014"/>
    <s v="(-)"/>
    <n v="7.4124999999999996"/>
    <n v="7.6134999999999993"/>
    <s v="(-)"/>
    <n v="100.25"/>
    <n v="56.225000000000001"/>
    <s v="(-)"/>
  </r>
  <r>
    <x v="8"/>
    <n v="2109"/>
    <s v="PALERMO"/>
    <x v="0"/>
    <x v="6"/>
    <n v="-75.396388889999997"/>
    <n v="2.7284166669999999"/>
    <s v="Convenio CAM"/>
    <s v="2006 - 2024"/>
    <n v="15"/>
    <n v="5"/>
    <n v="17"/>
    <n v="8"/>
    <n v="30"/>
    <n v="117.00399999999999"/>
    <n v="109.53352941176469"/>
    <n v="111.91249999999999"/>
    <n v="0.12859999999999999"/>
    <n v="0.11605882352941177"/>
    <n v="7.2500000000000009E-2"/>
    <n v="0.78200000000000003"/>
    <n v="0.68352941176470572"/>
    <n v="0.56499999999999995"/>
    <n v="5.7200000000000006"/>
    <n v="5.1117647058823534"/>
    <n v="5.3875000000000002"/>
    <n v="6.8140000000000001"/>
    <n v="7.0611764705882347"/>
    <n v="7.1300000000000008"/>
    <n v="65.400000000000006"/>
    <n v="36.823529411764703"/>
    <n v="15.75"/>
  </r>
  <r>
    <x v="9"/>
    <n v="2101"/>
    <s v="SAN AGUSTÍN"/>
    <x v="0"/>
    <x v="6"/>
    <n v="-76.401111110000002"/>
    <n v="1.905"/>
    <s v="Convenio CAM"/>
    <s v="2006 - 2024"/>
    <n v="13"/>
    <n v="5"/>
    <n v="21"/>
    <s v="(-)"/>
    <n v="26"/>
    <n v="45.517999999999994"/>
    <n v="73.856190476190463"/>
    <s v="(-)"/>
    <n v="7.0999999999999994E-2"/>
    <n v="5.8761904761904772E-2"/>
    <s v="(-)"/>
    <n v="0.52800000000000002"/>
    <n v="0.52952380952380962"/>
    <s v="(-)"/>
    <n v="8.0200000000000014"/>
    <n v="7.7047619047619049"/>
    <s v="(-)"/>
    <n v="7.3100000000000005"/>
    <n v="7.6333333333333329"/>
    <s v="(-)"/>
    <n v="23.56"/>
    <n v="12.276190476190477"/>
    <s v="(-)"/>
  </r>
  <r>
    <x v="10"/>
    <n v="5102"/>
    <s v="TUMACO"/>
    <x v="1"/>
    <x v="7"/>
    <n v="-78.670277780000006"/>
    <n v="1.4238888890000001"/>
    <s v="Convenio Binacional ECU-COL"/>
    <s v="2014 - 2024"/>
    <n v="11"/>
    <n v="7"/>
    <n v="8"/>
    <n v="9"/>
    <n v="24"/>
    <n v="55.941428571428567"/>
    <n v="71.275000000000006"/>
    <n v="71.160000000000011"/>
    <n v="0.26550000000000001"/>
    <n v="0.10087499999999999"/>
    <n v="0.113625"/>
    <n v="0.71571428571428564"/>
    <n v="0.63250000000000006"/>
    <n v="0.66857142857142848"/>
    <n v="7.3428571428571416"/>
    <n v="7.1125000000000007"/>
    <n v="7.1777777777777771"/>
    <n v="7.1657142857142855"/>
    <n v="7.5299999999999994"/>
    <n v="7.543333333333333"/>
    <n v="174"/>
    <n v="55.6"/>
    <n v="62.325000000000003"/>
  </r>
  <r>
    <x v="11"/>
    <n v="2110"/>
    <s v="ALGECIRAS"/>
    <x v="0"/>
    <x v="8"/>
    <n v="-75.301555559999997"/>
    <n v="2.5447777779999998"/>
    <s v="Convenio CAM"/>
    <s v="2006 - 2024"/>
    <n v="13"/>
    <n v="5"/>
    <n v="21"/>
    <s v="(-)"/>
    <n v="26"/>
    <n v="86.13"/>
    <n v="119.88809523809522"/>
    <s v="(-)"/>
    <n v="0.98140000000000005"/>
    <n v="0.67745000000000011"/>
    <s v="(-)"/>
    <n v="2.14"/>
    <n v="0.64476190476190476"/>
    <s v="(-)"/>
    <n v="7.580000000000001"/>
    <n v="7.1095238095238091"/>
    <s v="(-)"/>
    <n v="7.3559999999999999"/>
    <n v="7.8623809523809518"/>
    <s v="(-)"/>
    <n v="473.56000000000006"/>
    <n v="243.49047619047619"/>
    <s v="(-)"/>
  </r>
  <r>
    <x v="12"/>
    <n v="2105"/>
    <s v="PÁEZ (BELALCÁZAR)"/>
    <x v="2"/>
    <x v="9"/>
    <n v="-75.959999999999994"/>
    <n v="2.52"/>
    <s v="Convenio CAM"/>
    <s v="2006 - 2024"/>
    <n v="13"/>
    <n v="5"/>
    <n v="20"/>
    <s v="(-)"/>
    <n v="25"/>
    <n v="136.91200000000001"/>
    <n v="158.20749999999998"/>
    <s v="(-)"/>
    <n v="1.77"/>
    <n v="0.45368421052631591"/>
    <s v="(-)"/>
    <n v="2.4560000000000004"/>
    <n v="0.65300000000000002"/>
    <s v="(-)"/>
    <n v="7.7799999999999994"/>
    <n v="7.4299999999999979"/>
    <s v="(-)"/>
    <n v="7.2859999999999996"/>
    <n v="7.7489999999999997"/>
    <s v="(-)"/>
    <n v="1348.2"/>
    <n v="319"/>
    <s v="(-)"/>
  </r>
  <r>
    <x v="13"/>
    <n v="1605"/>
    <s v="OCAÑA"/>
    <x v="3"/>
    <x v="10"/>
    <n v="-73.318250000000006"/>
    <n v="8.1978055560000005"/>
    <s v="Ideam"/>
    <s v="2006 - 2024"/>
    <n v="14"/>
    <n v="9"/>
    <n v="14"/>
    <n v="5"/>
    <n v="28"/>
    <n v="90.177777777777777"/>
    <n v="89.642857142857125"/>
    <n v="99.3"/>
    <n v="0.15583333333333332"/>
    <n v="0.24809999999999999"/>
    <n v="8.6250000000000007E-2"/>
    <n v="0.52800000000000002"/>
    <n v="0.71900000000000008"/>
    <n v="0.51"/>
    <n v="7.2222222222222223"/>
    <n v="7.5846153846153843"/>
    <n v="7"/>
    <n v="7.3862499999999995"/>
    <n v="7.4521428571428574"/>
    <n v="7.8020000000000014"/>
    <n v="103.5"/>
    <n v="103.92857142857143"/>
    <n v="15.680000000000001"/>
  </r>
  <r>
    <x v="14"/>
    <n v="4801"/>
    <s v="LETICIA"/>
    <x v="4"/>
    <x v="11"/>
    <n v="-69.942722219999993"/>
    <n v="-4.2225277779999999"/>
    <s v="Ideam"/>
    <s v="2005 - 2024"/>
    <n v="18"/>
    <n v="8"/>
    <n v="22"/>
    <n v="4"/>
    <n v="34"/>
    <n v="136.13749999999999"/>
    <n v="162.12761904761905"/>
    <n v="166.25"/>
    <n v="0.21249999999999999"/>
    <n v="0.25944444444444442"/>
    <s v="(-)"/>
    <n v="0.56500000000000006"/>
    <n v="0.73411764705882354"/>
    <s v="(-)"/>
    <n v="5.2000000000000011"/>
    <n v="5.4050000000000002"/>
    <n v="5.2333333333333334"/>
    <n v="6.9700000000000006"/>
    <n v="7.0845454545454549"/>
    <n v="6.97"/>
    <n v="125"/>
    <n v="176.09090909090909"/>
    <n v="252.5"/>
  </r>
  <r>
    <x v="15"/>
    <n v="4801"/>
    <s v="LETICIA"/>
    <x v="4"/>
    <x v="11"/>
    <n v="-70.036083329999997"/>
    <n v="-4.120194444"/>
    <s v="Ideam"/>
    <s v="2005 - 2024"/>
    <n v="18"/>
    <n v="7"/>
    <n v="22"/>
    <n v="4"/>
    <n v="33"/>
    <n v="135.9"/>
    <n v="177.80909090909094"/>
    <n v="173.77500000000001"/>
    <n v="0.31714285714285717"/>
    <n v="0.25333333333333335"/>
    <s v="(-)"/>
    <n v="0.55714285714285716"/>
    <n v="0.8294117647058824"/>
    <s v="(-)"/>
    <n v="5.2142857142857144"/>
    <n v="5.5142857142857133"/>
    <n v="5.3"/>
    <n v="7.1971428571428566"/>
    <n v="6.9676190476190474"/>
    <n v="7.12"/>
    <n v="175"/>
    <n v="171.33333333333334"/>
    <n v="297.5"/>
  </r>
  <r>
    <x v="16"/>
    <n v="2906"/>
    <s v="ARACATACA"/>
    <x v="5"/>
    <x v="12"/>
    <n v="-74.192111109999999"/>
    <n v="10.585805560000001"/>
    <s v="Ideam"/>
    <s v="2005 - 2022"/>
    <n v="13"/>
    <n v="10"/>
    <n v="17"/>
    <n v="4"/>
    <n v="31"/>
    <n v="44.444000000000003"/>
    <n v="70.628235294117644"/>
    <n v="57.95"/>
    <n v="0.15942857142857145"/>
    <n v="9.6700000000000008E-2"/>
    <n v="7.566666666666666E-2"/>
    <n v="0.53"/>
    <n v="0.75399999999999989"/>
    <n v="0.66666666666666663"/>
    <n v="7.4777777777777787"/>
    <n v="6.9406249999999989"/>
    <n v="6.9"/>
    <n v="7.3320000000000007"/>
    <n v="7.2811764705882345"/>
    <n v="6.8275000000000006"/>
    <n v="40.125"/>
    <n v="31.32"/>
    <n v="10.175000000000001"/>
  </r>
  <r>
    <x v="17"/>
    <n v="3206"/>
    <s v="PUERTO RICO"/>
    <x v="6"/>
    <x v="13"/>
    <n v="-73.209999999999994"/>
    <n v="2.94"/>
    <s v="Ideam"/>
    <s v="2005 - 2022"/>
    <n v="14"/>
    <n v="13"/>
    <n v="16"/>
    <n v="5"/>
    <n v="34"/>
    <n v="97.193076923076916"/>
    <n v="109.21875"/>
    <n v="141.78"/>
    <n v="0.84666666666666679"/>
    <n v="0.37700000000000006"/>
    <n v="0.16566666666666666"/>
    <n v="0.83444444444444443"/>
    <n v="0.72900000000000009"/>
    <n v="0.5"/>
    <n v="5.8076923076923084"/>
    <n v="6.0666666666666664"/>
    <n v="6.4600000000000009"/>
    <n v="6.9615384615384626"/>
    <n v="7.1512500000000001"/>
    <n v="7.3079999999999998"/>
    <n v="730.84615384615381"/>
    <n v="278.73333333333335"/>
    <n v="100.2"/>
  </r>
  <r>
    <x v="18"/>
    <n v="2618"/>
    <s v="AGUADAS"/>
    <x v="7"/>
    <x v="14"/>
    <n v="-75.540277778000004"/>
    <n v="5.7136111109999996"/>
    <s v="Ideam"/>
    <s v="2005 - 2021"/>
    <n v="13"/>
    <n v="5"/>
    <n v="16"/>
    <n v="6"/>
    <n v="27"/>
    <n v="98.95"/>
    <n v="120.83125"/>
    <n v="119.78333333333335"/>
    <n v="0.61"/>
    <n v="0.2837142857142857"/>
    <n v="0.12080000000000002"/>
    <n v="0.67999999999999994"/>
    <n v="4.4333333333333336"/>
    <n v="0.70750000000000002"/>
    <n v="6.9"/>
    <n v="6.9785714285714278"/>
    <n v="6.8666666666666663"/>
    <n v="6.9260000000000002"/>
    <n v="7.1581250000000001"/>
    <n v="7.4766666666666666"/>
    <n v="1032"/>
    <n v="378.51999999999992"/>
    <n v="42.449999999999996"/>
  </r>
  <r>
    <x v="19"/>
    <n v="1102"/>
    <s v="EL CARMEN"/>
    <x v="8"/>
    <x v="15"/>
    <n v="-76.152055559999994"/>
    <n v="5.8620000000000001"/>
    <s v="Ideam"/>
    <s v="2014 - 2024"/>
    <n v="7"/>
    <n v="3"/>
    <n v="5"/>
    <s v="(-)"/>
    <n v="8"/>
    <n v="92.666666666666671"/>
    <n v="87.14"/>
    <s v="(-)"/>
    <n v="0.24"/>
    <n v="0.24700000000000003"/>
    <s v="(-)"/>
    <n v="2.3000000000000003"/>
    <n v="0.7"/>
    <s v="(-)"/>
    <n v="7.333333333333333"/>
    <n v="6.8599999999999994"/>
    <s v="(-)"/>
    <n v="7.12"/>
    <n v="7.2560000000000002"/>
    <s v="(-)"/>
    <n v="1145.3333333333333"/>
    <n v="157"/>
    <s v="(-)"/>
  </r>
  <r>
    <x v="20"/>
    <n v="1117"/>
    <s v="QUIBDÓ"/>
    <x v="8"/>
    <x v="15"/>
    <n v="-76.662222221999997"/>
    <n v="5.6977780559999998"/>
    <s v="Ideam"/>
    <s v="2005 - 2024"/>
    <n v="19"/>
    <n v="7"/>
    <n v="18"/>
    <n v="7"/>
    <n v="32"/>
    <n v="64.021428571428572"/>
    <n v="37.754117647058827"/>
    <n v="30.857142857142861"/>
    <n v="0.17774999999999999"/>
    <n v="0.14981818181818182"/>
    <n v="0.16400000000000003"/>
    <n v="0.56000000000000005"/>
    <n v="0.64"/>
    <n v="0.53500000000000003"/>
    <n v="6.6571428571428566"/>
    <n v="6.3374999999999995"/>
    <n v="6.75"/>
    <n v="6.6914285714285722"/>
    <n v="6.8849999999999998"/>
    <n v="6.6950000000000003"/>
    <n v="174"/>
    <n v="124.25"/>
    <n v="136.42857142857142"/>
  </r>
  <r>
    <x v="21"/>
    <n v="2120"/>
    <s v="COTA"/>
    <x v="9"/>
    <x v="16"/>
    <n v="-74.095869440000001"/>
    <n v="4.7993222219999998"/>
    <s v="Ideam"/>
    <s v="2005 - 2024"/>
    <n v="20"/>
    <n v="15"/>
    <n v="28"/>
    <n v="13"/>
    <n v="56"/>
    <n v="290.83333333333331"/>
    <n v="346.06071428571431"/>
    <n v="340.06153846153848"/>
    <n v="0.66799999999999993"/>
    <n v="0.94090909090909092"/>
    <n v="0.91749999999999998"/>
    <n v="4.3790000000000004"/>
    <n v="6.3800000000000008"/>
    <n v="6.1637500000000003"/>
    <n v="1.6733333333333333"/>
    <n v="1.794642857142857"/>
    <n v="1.4076923076923078"/>
    <n v="6.754666666666667"/>
    <n v="7.0514285714285707"/>
    <n v="6.9076923076923062"/>
    <n v="41.866666666666667"/>
    <n v="53.285714285714285"/>
    <n v="30.553846153846152"/>
  </r>
  <r>
    <x v="22"/>
    <n v="2120"/>
    <s v="GIRARDOT"/>
    <x v="9"/>
    <x v="16"/>
    <n v="-74.793777778000006"/>
    <n v="4.3048888889999999"/>
    <s v="Ideam"/>
    <s v="2005 - 2024"/>
    <n v="20"/>
    <n v="16"/>
    <n v="30"/>
    <n v="12"/>
    <n v="58"/>
    <n v="539.5"/>
    <n v="563.64"/>
    <n v="667.25"/>
    <n v="2.6927272727272729"/>
    <n v="3.3841666666666668"/>
    <n v="3.0857142857142859"/>
    <n v="17.575454545454544"/>
    <n v="22.942608695652172"/>
    <n v="33.042857142857144"/>
    <n v="2.4124999999999996"/>
    <n v="2.0566666666666662"/>
    <n v="1.7833333333333332"/>
    <n v="7.3043750000000003"/>
    <n v="7.4426666666666677"/>
    <n v="7.3058333333333332"/>
    <n v="1214.9375"/>
    <n v="659.33333333333337"/>
    <n v="181.5"/>
  </r>
  <r>
    <x v="23"/>
    <n v="2120"/>
    <s v="SOACHA"/>
    <x v="9"/>
    <x v="16"/>
    <n v="-74.258269440000007"/>
    <n v="4.5448472219999996"/>
    <s v="Ideam"/>
    <s v="2005 - 2023"/>
    <n v="19"/>
    <n v="15"/>
    <n v="28"/>
    <n v="13"/>
    <n v="56"/>
    <n v="511.30666666666667"/>
    <n v="624.53571428571433"/>
    <n v="660.323076923077"/>
    <n v="2.9099999999999997"/>
    <n v="3.8890476190476191"/>
    <n v="3.4142857142857146"/>
    <n v="21.582000000000001"/>
    <n v="32.803999999999995"/>
    <n v="40.925000000000004"/>
    <n v="0.08"/>
    <n v="0.19600000000000001"/>
    <n v="0.12307692307692308"/>
    <n v="6.9846666666666666"/>
    <n v="7.12357142857143"/>
    <n v="7.0253846153846142"/>
    <n v="131.53333333333333"/>
    <n v="96.535714285714292"/>
    <n v="87.307692307692307"/>
  </r>
  <r>
    <x v="24"/>
    <n v="2120"/>
    <s v="TOCAIMA"/>
    <x v="9"/>
    <x v="16"/>
    <n v="-74.608527780000003"/>
    <n v="4.4548611109999996"/>
    <s v="Ideam"/>
    <s v="2005 - 2024"/>
    <n v="20"/>
    <n v="17"/>
    <n v="28"/>
    <n v="13"/>
    <n v="58"/>
    <n v="490.18235294117648"/>
    <n v="572.68571428571431"/>
    <n v="642.57692307692309"/>
    <n v="3.4363636363636361"/>
    <n v="3.7784999999999997"/>
    <n v="4.1124999999999998"/>
    <n v="20.36181818181818"/>
    <n v="25.923999999999999"/>
    <n v="36.300000000000004"/>
    <n v="5.5117647058823511"/>
    <n v="4.6821428571428569"/>
    <n v="4.1615384615384619"/>
    <n v="7.6141176470588254"/>
    <n v="7.6235714285714291"/>
    <n v="7.5738461538461541"/>
    <n v="729"/>
    <n v="438.35714285714283"/>
    <n v="100.84615384615384"/>
  </r>
  <r>
    <x v="25"/>
    <n v="2114"/>
    <s v="COLOMBIA"/>
    <x v="0"/>
    <x v="17"/>
    <n v="-74.866916669999995"/>
    <n v="3.3275277779999999"/>
    <s v="Ideam"/>
    <s v="2005 - 2024"/>
    <n v="19"/>
    <n v="12"/>
    <n v="22"/>
    <n v="11"/>
    <n v="45"/>
    <n v="216.45083333333335"/>
    <n v="90.566818181818164"/>
    <n v="113.20909090909093"/>
    <n v="0.78649999999999998"/>
    <n v="0.26141176470588234"/>
    <n v="0.52312500000000006"/>
    <n v="0.82400000000000007"/>
    <n v="0.78235294117647058"/>
    <n v="1.2650000000000001"/>
    <n v="7.1636363636363631"/>
    <n v="7.2409090909090885"/>
    <n v="7.4727272727272727"/>
    <n v="7.4075000000000015"/>
    <n v="7.3468181818181844"/>
    <n v="7.6859999999999999"/>
    <n v="830.1"/>
    <n v="295.56"/>
    <n v="477.34545454545457"/>
  </r>
  <r>
    <x v="26"/>
    <n v="2114"/>
    <s v="VILLAVIEJA"/>
    <x v="0"/>
    <x v="17"/>
    <n v="-75.114166670000003"/>
    <n v="3.3704999999999998"/>
    <s v="Ideam"/>
    <s v="2005 - 2024"/>
    <n v="20"/>
    <n v="16"/>
    <n v="25"/>
    <n v="11"/>
    <n v="52"/>
    <n v="151.75437499999998"/>
    <n v="97.15916666666665"/>
    <n v="125.60090909090908"/>
    <n v="0.75433333333333341"/>
    <n v="0.76917647058823535"/>
    <n v="0.56499999999999995"/>
    <n v="0.82000000000000006"/>
    <n v="1.1152941176470588"/>
    <n v="1.01"/>
    <n v="7.2200000000000006"/>
    <n v="7.1559999999999988"/>
    <n v="7.3636363636363633"/>
    <n v="7.4220000000000015"/>
    <n v="7.4820000000000029"/>
    <n v="7.7463636363636361"/>
    <n v="505.06666666666666"/>
    <n v="548.4434782608696"/>
    <n v="648.4636363636364"/>
  </r>
  <r>
    <x v="27"/>
    <n v="2905"/>
    <s v="MARÍA LA BAJA"/>
    <x v="10"/>
    <x v="18"/>
    <n v="-75.402777779999994"/>
    <n v="10.058611109999999"/>
    <s v="Ideam"/>
    <s v="2005 - 2023"/>
    <n v="15"/>
    <n v="6"/>
    <n v="17"/>
    <n v="7"/>
    <n v="30"/>
    <n v="149"/>
    <n v="145.68235294117648"/>
    <n v="178.18571428571428"/>
    <n v="0.28999999999999998"/>
    <n v="0.35459999999999997"/>
    <n v="0.78666666666666663"/>
    <n v="1.0999999999999999"/>
    <n v="1.087"/>
    <n v="1.0166666666666666"/>
    <n v="4.82"/>
    <n v="5.3058823529411763"/>
    <n v="5.833333333333333"/>
    <n v="6.6066666666666665"/>
    <n v="7.0070588235294125"/>
    <n v="6.711666666666666"/>
    <n v="181.5"/>
    <n v="282.94117647058823"/>
    <n v="628.57142857142856"/>
  </r>
  <r>
    <x v="28"/>
    <n v="2312"/>
    <s v="CIMITARRA"/>
    <x v="11"/>
    <x v="19"/>
    <n v="-74.098333330000003"/>
    <n v="6.2919444440000003"/>
    <s v="Ideam"/>
    <s v="2006 - 2024"/>
    <n v="15"/>
    <n v="7"/>
    <n v="19"/>
    <n v="4"/>
    <n v="30"/>
    <n v="207.45714285714286"/>
    <n v="265.21052631578948"/>
    <n v="345.5"/>
    <n v="0.49800000000000005"/>
    <n v="1.7714285714285711"/>
    <n v="0.5575"/>
    <n v="1.6659999999999999"/>
    <n v="2.8778571428571427"/>
    <n v="1.4724999999999999"/>
    <n v="7.1"/>
    <n v="6.7937499999999984"/>
    <n v="6.1749999999999998"/>
    <n v="7.5328571428571438"/>
    <n v="7.6231578947368437"/>
    <n v="7.7024999999999997"/>
    <n v="902.57142857142856"/>
    <n v="1229"/>
    <n v="383"/>
  </r>
  <r>
    <x v="29"/>
    <n v="2403"/>
    <s v="GUICÁN"/>
    <x v="12"/>
    <x v="20"/>
    <n v="-72.376138889999993"/>
    <n v="6.4995555559999998"/>
    <s v="Ideam"/>
    <s v="2014 - 2023"/>
    <n v="8"/>
    <n v="6"/>
    <n v="14"/>
    <n v="5"/>
    <n v="25"/>
    <n v="58.759999999999991"/>
    <n v="70.619285714285709"/>
    <n v="71.141999999999996"/>
    <n v="8.249999999999999E-2"/>
    <n v="6.8071428571428588E-2"/>
    <n v="0.11749999999999999"/>
    <n v="0.65"/>
    <n v="0.73285714285714287"/>
    <n v="1.0620000000000001"/>
    <n v="6.7500000000000009"/>
    <n v="6.2857142857142847"/>
    <n v="6.8"/>
    <n v="7.0533333333333337"/>
    <n v="7.8292857142857128"/>
    <n v="7.6420000000000003"/>
    <n v="6.166666666666667"/>
    <n v="7.8642857142857148"/>
    <n v="5"/>
  </r>
  <r>
    <x v="30"/>
    <n v="2403"/>
    <s v="GUICÁN"/>
    <x v="12"/>
    <x v="20"/>
    <n v="-72.406999999999996"/>
    <n v="6.4903611110000003"/>
    <s v="Ideam"/>
    <s v="2013 - 2023"/>
    <n v="9"/>
    <n v="6"/>
    <n v="15"/>
    <n v="5"/>
    <n v="26"/>
    <n v="47.303333333333342"/>
    <n v="50.032857142857146"/>
    <n v="47.48"/>
    <n v="9.2499999999999999E-2"/>
    <n v="0.10820000000000002"/>
    <n v="9.5000000000000001E-2"/>
    <n v="0.71166666666666656"/>
    <n v="0.61642857142857144"/>
    <n v="0.56200000000000006"/>
    <n v="6.2833333333333323"/>
    <n v="6.8000000000000007"/>
    <n v="6.7199999999999989"/>
    <n v="7.53"/>
    <n v="7.4746666666666668"/>
    <n v="7.35"/>
    <n v="14.866666666666667"/>
    <n v="25.186666666666664"/>
    <n v="7.8"/>
  </r>
  <r>
    <x v="31"/>
    <n v="2403"/>
    <s v="GUICÁN"/>
    <x v="12"/>
    <x v="20"/>
    <n v="-72.329499999999996"/>
    <n v="6.5090555559999999"/>
    <s v="Ideam"/>
    <s v="2014 - 2023"/>
    <n v="10"/>
    <n v="5"/>
    <n v="14"/>
    <n v="5"/>
    <n v="24"/>
    <n v="30.044"/>
    <n v="34.040000000000006"/>
    <n v="68.37"/>
    <n v="5.000000000000001E-2"/>
    <n v="0.10192857142857145"/>
    <n v="0.05"/>
    <n v="0.54800000000000004"/>
    <n v="0.6428571428571429"/>
    <n v="1.22"/>
    <n v="5.0199999999999996"/>
    <n v="6.628571428571429"/>
    <n v="6.34"/>
    <n v="4.6160000000000005"/>
    <n v="4.8800000000000008"/>
    <n v="5.0179999999999998"/>
    <n v="11"/>
    <n v="5"/>
    <n v="5"/>
  </r>
  <r>
    <x v="32"/>
    <n v="3602"/>
    <s v="CRAVO NORTE"/>
    <x v="13"/>
    <x v="21"/>
    <n v="-70.194333330000006"/>
    <n v="6.2956388890000001"/>
    <s v="Ideam"/>
    <s v="2005 - 2024"/>
    <n v="17"/>
    <n v="14"/>
    <n v="16"/>
    <n v="2"/>
    <n v="32"/>
    <n v="142.01285714285714"/>
    <n v="58.699374999999996"/>
    <n v="179.85"/>
    <n v="0.24499999999999997"/>
    <n v="0.36799999999999999"/>
    <s v="(-)"/>
    <n v="0.86699999999999999"/>
    <n v="1.1609090909090911"/>
    <s v="(-)"/>
    <n v="5.7142857142857144"/>
    <n v="5.5250000000000004"/>
    <n v="6.4"/>
    <n v="6.1464285714285705"/>
    <n v="6.6668750000000001"/>
    <n v="7.2050000000000001"/>
    <n v="149.42857142857142"/>
    <n v="291.25"/>
    <n v="39.5"/>
  </r>
  <r>
    <x v="33"/>
    <n v="2625"/>
    <s v="CAUCASIA"/>
    <x v="14"/>
    <x v="22"/>
    <n v="-75.2"/>
    <n v="7.96"/>
    <s v="Ideam"/>
    <s v="2006 - 2023"/>
    <n v="17"/>
    <n v="6"/>
    <n v="21"/>
    <n v="6"/>
    <n v="33"/>
    <n v="122.84"/>
    <n v="133.03809523809525"/>
    <n v="149.76666666666668"/>
    <n v="0.53666666666666674"/>
    <n v="0.88562500000000011"/>
    <n v="0.39666666666666667"/>
    <n v="0.8666666666666667"/>
    <n v="1.30375"/>
    <n v="0.54333333333333333"/>
    <n v="7.2666666666666657"/>
    <n v="6.4249999999999989"/>
    <n v="6.3"/>
    <n v="7.2359999999999998"/>
    <n v="7.3442857142857134"/>
    <n v="7.7399999999999993"/>
    <n v="558.16666666666663"/>
    <n v="755.71428571428567"/>
    <n v="341.83333333333331"/>
  </r>
  <r>
    <x v="34"/>
    <n v="2621"/>
    <s v="SANTA FE DE ANTIOQUIA"/>
    <x v="14"/>
    <x v="22"/>
    <n v="-75.819249999999997"/>
    <n v="6.4179722220000004"/>
    <s v="Ideam"/>
    <s v="2005 - 2024"/>
    <n v="14"/>
    <n v="6"/>
    <n v="12"/>
    <n v="9"/>
    <n v="27"/>
    <n v="154.02857142857144"/>
    <n v="151.92727272727274"/>
    <n v="171.53333333333333"/>
    <n v="0.22"/>
    <n v="0.86375000000000002"/>
    <n v="0.30499999999999999"/>
    <n v="1.1499999999999999"/>
    <n v="1.7914285714285716"/>
    <n v="1.0049999999999999"/>
    <n v="5.7333333333333343"/>
    <n v="6.4636363636363647"/>
    <n v="6.9749999999999996"/>
    <n v="6.9285714285714288"/>
    <n v="7.3709090909090911"/>
    <n v="7.3544444444444439"/>
    <n v="750.5"/>
    <n v="742.08333333333337"/>
    <n v="333"/>
  </r>
  <r>
    <x v="35"/>
    <n v="2626"/>
    <s v="SAN JACINTO DEL CAUCA"/>
    <x v="10"/>
    <x v="22"/>
    <n v="-74.56"/>
    <n v="8.39"/>
    <s v="Ideam"/>
    <s v="2005 - 2023"/>
    <n v="18"/>
    <n v="7"/>
    <n v="19"/>
    <n v="6"/>
    <n v="32"/>
    <n v="119.52857142857144"/>
    <n v="120.69444444444444"/>
    <n v="140.33333333333334"/>
    <n v="0.622"/>
    <n v="0.55000000000000004"/>
    <n v="0.32333333333333336"/>
    <n v="0.96799999999999997"/>
    <n v="0.75769230769230766"/>
    <n v="0.76666666666666661"/>
    <n v="6.06"/>
    <n v="5.8785714285714281"/>
    <n v="6.4666666666666659"/>
    <n v="7.32"/>
    <n v="7.07"/>
    <n v="7.46"/>
    <n v="495.57142857142856"/>
    <n v="578.66666666666663"/>
    <n v="440.83333333333331"/>
  </r>
  <r>
    <x v="36"/>
    <n v="2618"/>
    <s v="AGUADAS"/>
    <x v="7"/>
    <x v="22"/>
    <n v="-75.600563800000003"/>
    <n v="5.7414778000000002"/>
    <s v="Ideam"/>
    <s v="2009 - 2024"/>
    <n v="12"/>
    <n v="1"/>
    <n v="10"/>
    <n v="10"/>
    <n v="21"/>
    <n v="171.6"/>
    <n v="164.6"/>
    <n v="187.22222222222223"/>
    <n v="0.7"/>
    <n v="0.47600000000000009"/>
    <n v="0.6319999999999999"/>
    <n v="1.8"/>
    <n v="1.1280000000000001"/>
    <n v="1.2529999999999997"/>
    <n v="6.9"/>
    <n v="6.6222222222222218"/>
    <n v="6.8599999999999994"/>
    <n v="7.57"/>
    <n v="7.5179999999999989"/>
    <n v="7.3920000000000003"/>
    <n v="560"/>
    <n v="306.44444444444446"/>
    <n v="294.3"/>
  </r>
  <r>
    <x v="37"/>
    <n v="2616"/>
    <s v="NEIRA"/>
    <x v="7"/>
    <x v="22"/>
    <n v="-75.664194440000003"/>
    <n v="5.2683055559999996"/>
    <s v="Ideam"/>
    <s v="2005 - 2023"/>
    <n v="16"/>
    <n v="6"/>
    <n v="15"/>
    <n v="13"/>
    <n v="34"/>
    <n v="167.26000000000002"/>
    <n v="152.95333333333335"/>
    <n v="161.9826153846154"/>
    <n v="0.33599999999999997"/>
    <n v="0.38"/>
    <n v="0.25133333333333335"/>
    <n v="1.8399999999999999"/>
    <n v="1.242"/>
    <n v="0.95444444444444465"/>
    <n v="6.1499999999999995"/>
    <n v="6.5153846153846171"/>
    <n v="6.083333333333333"/>
    <n v="6.9033333333333333"/>
    <n v="7.03"/>
    <n v="7.0100000000000007"/>
    <n v="261"/>
    <n v="222.13333333333333"/>
    <n v="165.46153846153845"/>
  </r>
  <r>
    <x v="38"/>
    <n v="5403"/>
    <s v="SANTANDER DE QUILICHAO"/>
    <x v="2"/>
    <x v="22"/>
    <n v="-76.499849999999995"/>
    <n v="4.3013406999999999"/>
    <s v="Ideam"/>
    <s v="2009 - 2023"/>
    <n v="9"/>
    <n v="3"/>
    <n v="4"/>
    <n v="6"/>
    <n v="13"/>
    <n v="82.033333333333346"/>
    <n v="73.3"/>
    <n v="87.788333333333341"/>
    <n v="0.126"/>
    <n v="0.20800000000000002"/>
    <n v="8.3166666666666667E-2"/>
    <n v="0.69333333333333336"/>
    <n v="0.58000000000000007"/>
    <n v="0.63500000000000001"/>
    <n v="6.333333333333333"/>
    <n v="6.5250000000000004"/>
    <n v="7.1166666666666671"/>
    <n v="6.669999999999999"/>
    <n v="6.8174999999999999"/>
    <n v="6.7416666666666671"/>
    <n v="83.333333333333329"/>
    <n v="220"/>
    <n v="63.166666666666664"/>
  </r>
  <r>
    <x v="39"/>
    <n v="2617"/>
    <s v="LA VIRGINIA"/>
    <x v="15"/>
    <x v="22"/>
    <n v="-75.882694443999995"/>
    <n v="4.8925000000000001"/>
    <s v="Ideam"/>
    <s v="2005 - 2022"/>
    <n v="14"/>
    <n v="6"/>
    <n v="13"/>
    <n v="13"/>
    <n v="32"/>
    <n v="151.39999999999998"/>
    <n v="154.03846153846155"/>
    <n v="174.06923076923078"/>
    <n v="0.29800000000000004"/>
    <n v="0.44"/>
    <n v="0.34837499999999999"/>
    <n v="0.67600000000000005"/>
    <n v="0.84333333333333327"/>
    <n v="1.0062500000000001"/>
    <n v="5.1166666666666663"/>
    <n v="5.0916666666666659"/>
    <n v="4.7384615384615376"/>
    <n v="6.8500000000000005"/>
    <n v="6.9130769230769236"/>
    <n v="6.8553846153846161"/>
    <n v="181.83333333333334"/>
    <n v="259.46153846153845"/>
    <n v="153.69230769230768"/>
  </r>
  <r>
    <x v="40"/>
    <n v="2607"/>
    <s v="CANDELARIA"/>
    <x v="16"/>
    <x v="22"/>
    <n v="-76.47538333"/>
    <n v="3.45160833"/>
    <s v="Ideam"/>
    <s v="2005 - 2023"/>
    <n v="15"/>
    <n v="8"/>
    <n v="14"/>
    <n v="11"/>
    <n v="33"/>
    <n v="103.625"/>
    <n v="121.00714285714287"/>
    <n v="119.26999999999998"/>
    <n v="0.66166666666666663"/>
    <n v="0.3585714285714286"/>
    <n v="0.20666666666666667"/>
    <n v="1.175"/>
    <n v="1.627142857142857"/>
    <n v="0.98833333333333329"/>
    <n v="6.0875000000000004"/>
    <n v="5.2357142857142858"/>
    <n v="5.45"/>
    <n v="6.6749999999999998"/>
    <n v="6.9842857142857158"/>
    <n v="6.6019999999999994"/>
    <n v="429.5"/>
    <n v="675.64285714285711"/>
    <n v="129.4"/>
  </r>
  <r>
    <x v="41"/>
    <n v="2633"/>
    <s v="GUADALAJARA DE BUGA"/>
    <x v="16"/>
    <x v="22"/>
    <n v="-76.349972219999998"/>
    <n v="3.8896111100000001"/>
    <s v="Ideam"/>
    <s v="2009 - 2023"/>
    <n v="9"/>
    <n v="2"/>
    <n v="8"/>
    <n v="3"/>
    <n v="13"/>
    <n v="155.60000000000002"/>
    <n v="135.91249999999999"/>
    <n v="155.23333333333332"/>
    <n v="0.315"/>
    <n v="0.25875000000000004"/>
    <n v="0.24333333333333332"/>
    <n v="1.05"/>
    <n v="1.2424999999999999"/>
    <n v="2.0133333333333336"/>
    <n v="3.2"/>
    <n v="3.4249999999999998"/>
    <n v="3.1666666666666665"/>
    <n v="6.82"/>
    <n v="6.8650000000000002"/>
    <n v="6.9833333333333343"/>
    <n v="145"/>
    <n v="88.5"/>
    <n v="117.33333333333333"/>
  </r>
  <r>
    <x v="42"/>
    <n v="2637"/>
    <s v="LA VICTORIA"/>
    <x v="16"/>
    <x v="22"/>
    <n v="-76.043700000000001"/>
    <n v="4.5248840000000001"/>
    <s v="Ideam"/>
    <s v="2005 - 2022"/>
    <n v="16"/>
    <n v="7"/>
    <n v="11"/>
    <n v="10"/>
    <n v="28"/>
    <n v="155.58571428571426"/>
    <n v="163.53636363636363"/>
    <n v="171.28"/>
    <n v="0.18"/>
    <n v="0.25374999999999998"/>
    <n v="0.26714285714285713"/>
    <n v="1.5875000000000001"/>
    <n v="0.88875000000000004"/>
    <n v="0.99428571428571411"/>
    <n v="4.1714285714285708"/>
    <n v="3.954545454545455"/>
    <n v="3.7666666666666666"/>
    <n v="7.0042857142857144"/>
    <n v="6.6463636363636374"/>
    <n v="6.6790000000000003"/>
    <n v="115.14285714285714"/>
    <n v="147.09090909090909"/>
    <n v="113.6"/>
  </r>
  <r>
    <x v="43"/>
    <n v="2802"/>
    <s v="VALLEDUPAR"/>
    <x v="17"/>
    <x v="23"/>
    <n v="-73.232472220000005"/>
    <n v="10.384111109999999"/>
    <s v="Ideam"/>
    <s v="2005 - 2022"/>
    <n v="11"/>
    <n v="7"/>
    <n v="11"/>
    <n v="4"/>
    <n v="22"/>
    <n v="209.52857142857144"/>
    <n v="196.72727272727272"/>
    <n v="422.75"/>
    <n v="0.5625"/>
    <n v="0.75"/>
    <n v="2"/>
    <n v="2.7149999999999999"/>
    <n v="2.9299999999999997"/>
    <n v="6.3666666666666671"/>
    <n v="5.7714285714285714"/>
    <n v="4.963636363636363"/>
    <n v="4.6499999999999995"/>
    <n v="7.1785714285714288"/>
    <n v="7.1130000000000013"/>
    <n v="7.2375000000000007"/>
    <n v="139.14285714285714"/>
    <n v="154.09090909090909"/>
    <n v="52.5"/>
  </r>
  <r>
    <x v="44"/>
    <n v="2801"/>
    <s v="SAN JUAN DEL CESAR"/>
    <x v="18"/>
    <x v="23"/>
    <n v="-73.055083330000002"/>
    <n v="10.81891667"/>
    <s v="Ideam"/>
    <s v="2005 - 2022"/>
    <n v="11"/>
    <n v="6"/>
    <n v="10"/>
    <n v="5"/>
    <n v="21"/>
    <n v="58.166666666666664"/>
    <n v="57.3"/>
    <n v="58.759999999999991"/>
    <n v="5.45E-2"/>
    <n v="9.0499999999999997E-2"/>
    <n v="5.000000000000001E-2"/>
    <n v="0.505"/>
    <n v="0.53749999999999998"/>
    <n v="1"/>
    <n v="6.5666666666666673"/>
    <n v="6.99"/>
    <n v="5.6499999999999995"/>
    <n v="7.3466666666666667"/>
    <n v="7.1430000000000007"/>
    <n v="7.06"/>
    <n v="13.333333333333334"/>
    <n v="75.5"/>
    <n v="13.26"/>
  </r>
  <r>
    <x v="45"/>
    <n v="2403"/>
    <s v="CAPITANEJO"/>
    <x v="11"/>
    <x v="24"/>
    <n v="-72.692761110999996"/>
    <n v="6.5124028000000003"/>
    <s v="Ideam"/>
    <s v="2005 - 2023"/>
    <n v="11"/>
    <n v="9"/>
    <n v="13"/>
    <n v="4"/>
    <n v="26"/>
    <n v="210.24444444444441"/>
    <n v="298.63846153846157"/>
    <n v="355.17500000000001"/>
    <n v="0.79749999999999988"/>
    <n v="1.524"/>
    <n v="0.96"/>
    <n v="1.2755555555555556"/>
    <n v="2.0172727272727276"/>
    <n v="2.77"/>
    <n v="7.3222222222222211"/>
    <n v="5.9769230769230779"/>
    <n v="7.4249999999999998"/>
    <n v="8.1044444444444466"/>
    <n v="7.8523076923076935"/>
    <n v="8.0425000000000004"/>
    <n v="466.44444444444446"/>
    <n v="643.53846153846155"/>
    <n v="1134.75"/>
  </r>
  <r>
    <x v="46"/>
    <n v="2403"/>
    <s v="PAZ DE RIO"/>
    <x v="12"/>
    <x v="24"/>
    <n v="-72.744522222000001"/>
    <n v="5.9877472000000003"/>
    <s v="Ideam"/>
    <s v="2005 - 2024"/>
    <n v="19"/>
    <n v="12"/>
    <n v="32"/>
    <n v="8"/>
    <n v="52"/>
    <n v="178.01333333333332"/>
    <n v="235.75156250000003"/>
    <n v="370.375"/>
    <n v="0.53857142857142859"/>
    <n v="0.45190476190476192"/>
    <n v="0.40219999999999995"/>
    <n v="1.9337500000000001"/>
    <n v="1.9157142857142859"/>
    <n v="2.2085714285714286"/>
    <n v="5.89"/>
    <n v="7.1280000000000019"/>
    <n v="6.8249999999999993"/>
    <n v="7.2508333333333335"/>
    <n v="7.1393333333333322"/>
    <n v="7.294999999999999"/>
    <n v="109.41666666666667"/>
    <n v="157.5"/>
    <n v="249"/>
  </r>
  <r>
    <x v="47"/>
    <n v="2403"/>
    <s v="SOGAMOSO"/>
    <x v="12"/>
    <x v="24"/>
    <n v="-72.906527780000005"/>
    <n v="5.759888889"/>
    <s v="Ideam"/>
    <s v="2005 - 2024"/>
    <n v="18"/>
    <n v="14"/>
    <n v="26"/>
    <n v="6"/>
    <n v="46"/>
    <n v="654.83571428571429"/>
    <n v="730.27692307692314"/>
    <n v="777"/>
    <n v="0.69874999999999998"/>
    <n v="0.94647058823529406"/>
    <n v="0.91600000000000004"/>
    <n v="5.3687500000000004"/>
    <n v="7.2311764705882355"/>
    <n v="6.7799999999999994"/>
    <n v="3.6499999999999995"/>
    <n v="3.9240000000000008"/>
    <n v="4.166666666666667"/>
    <n v="6.7185714285714289"/>
    <n v="6.8669230769230767"/>
    <n v="7.1266666666666678"/>
    <n v="49.928571428571431"/>
    <n v="61.653846153846153"/>
    <n v="66"/>
  </r>
  <r>
    <x v="48"/>
    <n v="2403"/>
    <s v="TIBASOSA"/>
    <x v="12"/>
    <x v="24"/>
    <n v="-73.013805559999994"/>
    <n v="5.8076111109999999"/>
    <s v="Ideam"/>
    <s v="2005 - 2024"/>
    <n v="19"/>
    <n v="15"/>
    <n v="34"/>
    <n v="6"/>
    <n v="55"/>
    <n v="471.71333333333331"/>
    <n v="425.68529411764712"/>
    <n v="312.16666666666669"/>
    <n v="0.31300000000000006"/>
    <n v="0.32666666666666672"/>
    <n v="0.30599999999999999"/>
    <n v="2.4550000000000001"/>
    <n v="2.0643478260869568"/>
    <n v="2.1800000000000002"/>
    <n v="5.7600000000000007"/>
    <n v="5.576666666666668"/>
    <n v="5.55"/>
    <n v="6.84"/>
    <n v="7.0145454545454538"/>
    <n v="6.955000000000001"/>
    <n v="42.133333333333333"/>
    <n v="44.090909090909093"/>
    <n v="51.333333333333336"/>
  </r>
  <r>
    <x v="49"/>
    <n v="2403"/>
    <s v="LOS SANTOS"/>
    <x v="11"/>
    <x v="24"/>
    <n v="-73.096666670000005"/>
    <n v="6.7497222219999999"/>
    <s v="Ideam"/>
    <s v="2005 - 2023"/>
    <n v="16"/>
    <n v="13"/>
    <n v="19"/>
    <n v="8"/>
    <n v="40"/>
    <n v="280.5"/>
    <n v="259.96842105263158"/>
    <n v="394.625"/>
    <n v="3.4024999999999999"/>
    <n v="1.2926666666666666"/>
    <n v="0.65099999999999991"/>
    <n v="2.7833333333333332"/>
    <n v="1.2020000000000002"/>
    <n v="0.96499999999999997"/>
    <n v="6.8636363636363651"/>
    <n v="7.457894736842106"/>
    <n v="6.6124999999999998"/>
    <n v="7.9138461538461549"/>
    <n v="7.7336842105263157"/>
    <n v="7.9937500000000004"/>
    <n v="2818.0769230769229"/>
    <n v="799.61111111111109"/>
    <n v="491.28571428571428"/>
  </r>
  <r>
    <x v="50"/>
    <n v="2615"/>
    <s v="PALESTINA"/>
    <x v="7"/>
    <x v="25"/>
    <n v="-75.671194439999994"/>
    <n v="5.1267777780000001"/>
    <s v="Ideam"/>
    <s v="2005 - 2021"/>
    <n v="14"/>
    <n v="10"/>
    <n v="11"/>
    <n v="10"/>
    <n v="31"/>
    <n v="184.84"/>
    <n v="227.29090909090908"/>
    <n v="184.95722222222221"/>
    <n v="1.4312500000000001"/>
    <n v="0.67125000000000001"/>
    <n v="0.48199999999999993"/>
    <n v="3.1124999999999998"/>
    <n v="3.15625"/>
    <n v="2.2599999999999998"/>
    <n v="6.8"/>
    <n v="6.6636363636363649"/>
    <n v="5.99"/>
    <n v="7.2590000000000003"/>
    <n v="7.4454545454545462"/>
    <n v="7.194"/>
    <n v="976.8"/>
    <n v="169.90909090909091"/>
    <n v="130.5"/>
  </r>
  <r>
    <x v="51"/>
    <n v="3506"/>
    <s v="UBALÁ"/>
    <x v="9"/>
    <x v="26"/>
    <n v="-73.491833330000006"/>
    <n v="4.7802222219999999"/>
    <s v="Ideam"/>
    <s v="2005 - 2024"/>
    <n v="19"/>
    <n v="16"/>
    <n v="26"/>
    <n v="12"/>
    <n v="54"/>
    <n v="53.891250000000007"/>
    <n v="69.509230769230768"/>
    <n v="118.51666666666667"/>
    <n v="0.45919999999999994"/>
    <n v="0.47338095238095235"/>
    <n v="6.8285714285714283E-2"/>
    <n v="1.5779999999999998"/>
    <n v="1.2661904761904763"/>
    <n v="0.74285714285714288"/>
    <n v="7.4533333333333323"/>
    <n v="7"/>
    <n v="6.8549999999999995"/>
    <n v="6.3073333333333341"/>
    <n v="6.4580000000000011"/>
    <n v="6.7824999999999998"/>
    <n v="594.8125"/>
    <n v="497.01304347826084"/>
    <n v="12.063636363636363"/>
  </r>
  <r>
    <x v="52"/>
    <n v="2121"/>
    <s v="SAN LUIS"/>
    <x v="19"/>
    <x v="27"/>
    <n v="-75.090369300000006"/>
    <n v="4.3013406999999999"/>
    <s v="Ideam"/>
    <s v="2005 - 2024"/>
    <n v="19"/>
    <n v="19"/>
    <n v="22"/>
    <n v="2"/>
    <n v="43"/>
    <n v="190.20000000000002"/>
    <n v="234.92272727272729"/>
    <n v="279"/>
    <n v="1.3215384615384616"/>
    <n v="0.43778571428571433"/>
    <n v="7.4999999999999997E-2"/>
    <n v="1.4084615384615384"/>
    <n v="1.1835714285714283"/>
    <n v="0.5"/>
    <n v="7.0631578947368432"/>
    <n v="6.8272727272727272"/>
    <n v="7.2"/>
    <n v="7.8157894736842124"/>
    <n v="8.1745454545454539"/>
    <n v="7.77"/>
    <n v="1367.2631578947369"/>
    <n v="387.13636363636363"/>
    <n v="528"/>
  </r>
  <r>
    <x v="53"/>
    <n v="2121"/>
    <s v="IBAGUÉ"/>
    <x v="19"/>
    <x v="28"/>
    <n v="-75.286111109999993"/>
    <n v="4.4819443999999997"/>
    <s v="Ideam"/>
    <s v="2005 - 2024"/>
    <n v="15"/>
    <n v="11"/>
    <n v="21"/>
    <n v="3"/>
    <n v="35"/>
    <n v="257.0090909090909"/>
    <n v="276.83809523809526"/>
    <n v="312.66666666666669"/>
    <n v="0.23050000000000001"/>
    <n v="0.24300000000000005"/>
    <n v="8.6999999999999994E-2"/>
    <n v="0.67714285714285716"/>
    <n v="0.76357142857142857"/>
    <n v="0.5"/>
    <n v="7.5272727272727282"/>
    <n v="7.2"/>
    <n v="7.7666666666666666"/>
    <n v="7.9736363636363645"/>
    <n v="7.9090476190476195"/>
    <n v="7.9666666666666659"/>
    <n v="217.23636363636362"/>
    <n v="90.761904761904759"/>
    <n v="71.333333333333329"/>
  </r>
  <r>
    <x v="54"/>
    <n v="3521"/>
    <s v="YOPAL"/>
    <x v="20"/>
    <x v="29"/>
    <n v="-72.413722219999997"/>
    <n v="5.3689999999999998"/>
    <s v="Ideam"/>
    <s v="2005 - 2024"/>
    <n v="16"/>
    <n v="15"/>
    <n v="21"/>
    <n v="8"/>
    <n v="44"/>
    <n v="103.87928571428571"/>
    <n v="113.88095238095238"/>
    <n v="178.6"/>
    <n v="0.67672727272727284"/>
    <n v="0.56785714285714284"/>
    <n v="0.25"/>
    <n v="0.79090909090909089"/>
    <n v="1.1564285714285714"/>
    <n v="1.04"/>
    <n v="7.6071428571428568"/>
    <n v="7.4176470588235279"/>
    <n v="6.7562500000000005"/>
    <n v="7.7346666666666675"/>
    <n v="7.2747619047619052"/>
    <n v="7.8150000000000004"/>
    <n v="597.08000000000004"/>
    <n v="342.57894736842104"/>
    <n v="148.375"/>
  </r>
  <r>
    <x v="55"/>
    <n v="3519"/>
    <s v="PAJARITO"/>
    <x v="12"/>
    <x v="30"/>
    <n v="-72.701944440000005"/>
    <n v="5.2834722220000003"/>
    <s v="Ideam"/>
    <s v="2013 - 2024"/>
    <n v="6"/>
    <n v="4"/>
    <n v="8"/>
    <n v="3"/>
    <n v="15"/>
    <n v="99.53"/>
    <n v="89.475000000000009"/>
    <n v="109.67999999999999"/>
    <n v="0.40925"/>
    <n v="0.15016666666666667"/>
    <n v="5.3666666666666668E-2"/>
    <n v="1.2749999999999999"/>
    <n v="0.62666666666666659"/>
    <n v="0.51"/>
    <n v="8.0749999999999993"/>
    <n v="7.0500000000000007"/>
    <n v="6.2"/>
    <n v="7.6974999999999998"/>
    <n v="7.0924999999999994"/>
    <n v="7.45"/>
    <n v="636.5"/>
    <n v="118.85714285714286"/>
    <n v="32.666666666666664"/>
  </r>
  <r>
    <x v="56"/>
    <n v="3519"/>
    <s v="MANÍ"/>
    <x v="20"/>
    <x v="30"/>
    <n v="-72.291388889999993"/>
    <n v="4.8170000000000002"/>
    <s v="Ideam"/>
    <s v="2005 - 2024"/>
    <n v="15"/>
    <n v="13"/>
    <n v="22"/>
    <n v="8"/>
    <n v="43"/>
    <n v="65.128333333333316"/>
    <n v="75.595909090909103"/>
    <n v="132.55714285714285"/>
    <n v="0.92333333333333334"/>
    <n v="0.60873333333333324"/>
    <n v="0.15919999999999998"/>
    <n v="1.1877777777777778"/>
    <n v="1.0846666666666667"/>
    <n v="0.54800000000000004"/>
    <n v="6.9916666666666671"/>
    <n v="6.6449999999999987"/>
    <n v="6.84"/>
    <n v="6.9446153846153837"/>
    <n v="6.7554545454545467"/>
    <n v="6.9862500000000001"/>
    <n v="902.76923076923072"/>
    <n v="468.14285714285717"/>
    <n v="27.725000000000001"/>
  </r>
  <r>
    <x v="57"/>
    <n v="2402"/>
    <s v="SAN GIL"/>
    <x v="11"/>
    <x v="31"/>
    <n v="-73.128055560000007"/>
    <n v="6.5466666670000002"/>
    <s v="Ideam"/>
    <s v="2005 - 2024"/>
    <n v="17"/>
    <n v="14"/>
    <n v="18"/>
    <n v="6"/>
    <n v="38"/>
    <n v="70.446428571428569"/>
    <n v="114.27888888888891"/>
    <n v="95.95"/>
    <n v="0.28375"/>
    <n v="0.18968750000000001"/>
    <n v="7.7666666666666662E-2"/>
    <n v="0.66300000000000003"/>
    <n v="0.64812500000000006"/>
    <n v="0.5"/>
    <n v="7.1142857142857139"/>
    <n v="7.223529411764706"/>
    <n v="7.0166666666666666"/>
    <n v="7.2557142857142845"/>
    <n v="7.3088888888888892"/>
    <n v="7.0900000000000007"/>
    <n v="198.37142857142857"/>
    <n v="107.66666666666667"/>
    <n v="37.533333333333331"/>
  </r>
  <r>
    <x v="58"/>
    <n v="2906"/>
    <s v="CIÉNAGA"/>
    <x v="5"/>
    <x v="32"/>
    <n v="-74.147716000000003"/>
    <n v="10.903945"/>
    <s v="Ideam"/>
    <s v="2005 - 2022"/>
    <n v="9"/>
    <n v="4"/>
    <n v="3"/>
    <n v="5"/>
    <n v="12"/>
    <n v="62.724999999999994"/>
    <n v="58.566666666666663"/>
    <n v="72.14"/>
    <n v="0.55325000000000002"/>
    <n v="9.5500000000000002E-2"/>
    <n v="7.5000000000000011E-2"/>
    <n v="0.57499999999999996"/>
    <n v="0.71500000000000008"/>
    <n v="0.51749999999999996"/>
    <n v="7.1750000000000007"/>
    <n v="5.3"/>
    <n v="7.76"/>
    <n v="7.0249999999999995"/>
    <n v="8.0833333333333339"/>
    <n v="7.3599999999999994"/>
    <n v="31.75"/>
    <n v="6.5"/>
    <n v="4.9000000000000004"/>
  </r>
  <r>
    <x v="59"/>
    <n v="2906"/>
    <s v="FUNDACIÓN"/>
    <x v="5"/>
    <x v="33"/>
    <n v="-74.182575999999997"/>
    <n v="10.525085000000001"/>
    <s v="Ideam"/>
    <s v="2005 - 2022"/>
    <n v="12"/>
    <n v="6"/>
    <n v="13"/>
    <n v="4"/>
    <n v="23"/>
    <n v="64.933333333333323"/>
    <n v="62.156666666666666"/>
    <n v="59.624999999999993"/>
    <n v="0.29666666666666669"/>
    <n v="0.14185714285714288"/>
    <n v="0.13666666666666669"/>
    <n v="0.67333333333333334"/>
    <n v="0.62428571428571422"/>
    <n v="1.2"/>
    <n v="7.2333333333333343"/>
    <n v="6.2636363636363646"/>
    <n v="7.0750000000000011"/>
    <n v="7.2716666666666674"/>
    <n v="6.8884615384615397"/>
    <n v="6.6225000000000005"/>
    <n v="127.8"/>
    <n v="182.77777777777777"/>
    <n v="46.75"/>
  </r>
  <r>
    <x v="60"/>
    <n v="4701"/>
    <s v="PASTO"/>
    <x v="1"/>
    <x v="34"/>
    <n v="-77.157222219999994"/>
    <n v="0.98972222200000004"/>
    <s v="Ideam"/>
    <s v="2006 - 2024"/>
    <n v="18"/>
    <n v="11"/>
    <n v="22"/>
    <n v="8"/>
    <n v="41"/>
    <n v="42.699999999999996"/>
    <n v="43.154545454545449"/>
    <n v="44.163750000000007"/>
    <n v="5.7111111111111112E-2"/>
    <n v="6.5437500000000023E-2"/>
    <n v="4.9999999999999996E-2"/>
    <n v="0.54222222222222216"/>
    <n v="0.90941176470588236"/>
    <n v="0.52285714285714291"/>
    <n v="6.8818181818181818"/>
    <n v="6.7142857142857126"/>
    <n v="6.8374999999999995"/>
    <n v="6.7481818181818172"/>
    <n v="7.0080952380952377"/>
    <n v="7.15625"/>
    <n v="5"/>
    <n v="5.168181818181818"/>
    <n v="5.6749999999999998"/>
  </r>
  <r>
    <x v="61"/>
    <n v="2302"/>
    <s v="HONDA"/>
    <x v="19"/>
    <x v="35"/>
    <n v="-74.746083330000005"/>
    <n v="5.2892777779999998"/>
    <s v="Ideam"/>
    <s v="2005 - 2024"/>
    <n v="16"/>
    <n v="8"/>
    <n v="20"/>
    <n v="7"/>
    <n v="35"/>
    <n v="77.375"/>
    <n v="122.98200000000001"/>
    <n v="94.585714285714289"/>
    <n v="2.4275000000000002"/>
    <n v="0.74713333333333332"/>
    <n v="0.26024999999999998"/>
    <n v="1.3325"/>
    <n v="0.8813333333333333"/>
    <n v="0.69249999999999989"/>
    <n v="6.8142857142857149"/>
    <n v="6.8861111111111102"/>
    <n v="6.7428571428571429"/>
    <n v="7.486250000000001"/>
    <n v="7.5585000000000004"/>
    <n v="7.7114285714285717"/>
    <n v="1457.875"/>
    <n v="461.08500000000004"/>
    <n v="1327.2857142857142"/>
  </r>
  <r>
    <x v="62"/>
    <n v="3503"/>
    <s v="VILLAVICENCIO"/>
    <x v="6"/>
    <x v="36"/>
    <n v="-73.635361110000005"/>
    <n v="4.2353333329999998"/>
    <s v="Ideam"/>
    <s v="2005 - 2022"/>
    <n v="15"/>
    <n v="11"/>
    <n v="23"/>
    <n v="3"/>
    <n v="37"/>
    <n v="105.73636363636363"/>
    <n v="120.76666666666667"/>
    <n v="123.13333333333333"/>
    <n v="0.37012500000000004"/>
    <n v="0.44"/>
    <n v="1.075"/>
    <n v="0.90125"/>
    <n v="0.81071428571428583"/>
    <n v="1.05"/>
    <n v="7.0400000000000009"/>
    <n v="7.4428571428571448"/>
    <n v="7.5666666666666673"/>
    <n v="7.171818181818181"/>
    <n v="7.1817391304347842"/>
    <n v="7.0933333333333337"/>
    <n v="281.54545454545456"/>
    <n v="346.39130434782606"/>
    <n v="593.66666666666663"/>
  </r>
  <r>
    <x v="63"/>
    <n v="3210"/>
    <s v="MAPIRIPÁN"/>
    <x v="6"/>
    <x v="37"/>
    <n v="-72.130111110000001"/>
    <n v="2.8897222220000001"/>
    <s v="Ideam"/>
    <s v="2006 -2022"/>
    <n v="12"/>
    <n v="8"/>
    <n v="17"/>
    <n v="3"/>
    <n v="28"/>
    <n v="40.822500000000005"/>
    <n v="53.870588235294122"/>
    <n v="85.333333333333329"/>
    <n v="0.27166666666666667"/>
    <n v="0.2508333333333333"/>
    <n v="7.2000000000000008E-2"/>
    <n v="0.63500000000000001"/>
    <n v="0.75636363636363635"/>
    <n v="0.52"/>
    <n v="5.5625"/>
    <n v="6.0470588235294116"/>
    <n v="6.166666666666667"/>
    <n v="6.7025000000000006"/>
    <n v="6.7825000000000006"/>
    <n v="6.8966666666666674"/>
    <n v="177.5"/>
    <n v="234.76470588235293"/>
    <n v="21.666666666666668"/>
  </r>
  <r>
    <x v="64"/>
    <n v="3214"/>
    <s v="CUMARIBO"/>
    <x v="21"/>
    <x v="37"/>
    <n v="-68.333827999999997"/>
    <n v="3.993665"/>
    <s v="Ideam"/>
    <s v="2005 - 2023"/>
    <n v="16"/>
    <n v="14"/>
    <n v="15"/>
    <n v="3"/>
    <n v="32"/>
    <n v="30.723076923076924"/>
    <n v="98.664666666666662"/>
    <n v="58.5"/>
    <n v="0.28375"/>
    <n v="0.1691111111111111"/>
    <n v="7.5499999999999998E-2"/>
    <n v="0.62333333333333341"/>
    <n v="0.73555555555555552"/>
    <n v="0.5"/>
    <n v="5.5428571428571427"/>
    <n v="5.7800000000000011"/>
    <n v="6.0666666666666664"/>
    <n v="6.6599999999999993"/>
    <n v="6.6973333333333329"/>
    <n v="7.14"/>
    <n v="142.85714285714286"/>
    <n v="109"/>
    <n v="27.333333333333332"/>
  </r>
  <r>
    <x v="65"/>
    <n v="3506"/>
    <s v="GACHETÁ"/>
    <x v="9"/>
    <x v="38"/>
    <n v="-73.642611110000004"/>
    <n v="4.8177500000000002"/>
    <s v="Ideam"/>
    <s v="2014 - 2024"/>
    <n v="10"/>
    <n v="6"/>
    <n v="13"/>
    <n v="4"/>
    <n v="23"/>
    <n v="31.146666666666665"/>
    <n v="46.567692307692305"/>
    <n v="91.125"/>
    <n v="0.70083333333333331"/>
    <n v="0.19966666666666666"/>
    <n v="6.5000000000000002E-2"/>
    <n v="1.1216666666666668"/>
    <n v="0.90166666666666673"/>
    <n v="0.53333333333333333"/>
    <n v="7.2"/>
    <n v="7.1923076923076916"/>
    <n v="6.9249999999999998"/>
    <n v="6.4016666666666664"/>
    <n v="6.9515384615384619"/>
    <n v="7.0724999999999989"/>
    <n v="270.16666666666669"/>
    <n v="46.909090909090907"/>
    <n v="22"/>
  </r>
  <r>
    <x v="66"/>
    <n v="3502"/>
    <s v="VILLAVICENCIO"/>
    <x v="6"/>
    <x v="39"/>
    <n v="-73.764420000000001"/>
    <n v="4.0494700000000003"/>
    <s v="Ideam"/>
    <s v="2005 - 2022"/>
    <n v="14"/>
    <n v="11"/>
    <n v="20"/>
    <n v="5"/>
    <n v="36"/>
    <n v="127.91818181818184"/>
    <n v="130.48650000000001"/>
    <n v="146.16000000000003"/>
    <n v="1.5759999999999998"/>
    <n v="0.53888888888888886"/>
    <n v="1.2425000000000002"/>
    <n v="0.88666666666666671"/>
    <n v="1.2210000000000001"/>
    <n v="1.25"/>
    <n v="7.74"/>
    <n v="7.2842105263157899"/>
    <n v="7.2"/>
    <n v="7.3654545454545453"/>
    <n v="7.0924999999999994"/>
    <n v="6.9219999999999997"/>
    <n v="1481.2727272727273"/>
    <n v="871.57894736842104"/>
    <n v="1249.06"/>
  </r>
  <r>
    <x v="67"/>
    <n v="3207"/>
    <s v="VISTAHERMOSA"/>
    <x v="6"/>
    <x v="40"/>
    <n v="-73.676730000000006"/>
    <n v="2.9754800000000001"/>
    <s v="Ideam"/>
    <s v="2005 - 2024"/>
    <n v="18"/>
    <n v="15"/>
    <n v="15"/>
    <n v="9"/>
    <n v="39"/>
    <n v="70.073333333333323"/>
    <n v="158.19266666666667"/>
    <n v="94.188888888888897"/>
    <n v="0.39518181818181825"/>
    <n v="0.32969999999999999"/>
    <n v="0.14033333333333331"/>
    <n v="0.64636363636363636"/>
    <n v="0.76700000000000002"/>
    <n v="0.60666666666666669"/>
    <n v="6.5428571428571427"/>
    <n v="6.5133333333333336"/>
    <n v="5.8777777777777773"/>
    <n v="7.0046666666666662"/>
    <n v="7.1373333333333324"/>
    <n v="6.9644444444444442"/>
    <n v="255.2"/>
    <n v="264.2"/>
    <n v="25.875"/>
  </r>
  <r>
    <x v="68"/>
    <n v="5102"/>
    <s v="RICAURTE"/>
    <x v="1"/>
    <x v="5"/>
    <n v="-77.985138890000002"/>
    <n v="1.206083333"/>
    <s v="Ideam"/>
    <s v="2005 - 2024"/>
    <n v="17"/>
    <n v="4"/>
    <n v="29"/>
    <n v="14"/>
    <n v="47"/>
    <n v="74.825000000000003"/>
    <n v="90.426896551724127"/>
    <n v="194.34285714285716"/>
    <n v="7.3000000000000009E-2"/>
    <n v="6.6190476190476202E-2"/>
    <n v="7.5900000000000009E-2"/>
    <n v="4.0266666666666664"/>
    <n v="0.6736363636363637"/>
    <n v="2.254"/>
    <n v="8.0749999999999993"/>
    <n v="7.6448275862068957"/>
    <n v="7.2857142857142856"/>
    <n v="6.835"/>
    <n v="7.0386206896551737"/>
    <n v="7.2707142857142859"/>
    <n v="24.2"/>
    <n v="18.471428571428572"/>
    <n v="5.2769230769230768"/>
  </r>
  <r>
    <x v="69"/>
    <n v="4403"/>
    <s v="FLORENCIA"/>
    <x v="22"/>
    <x v="41"/>
    <n v="-75.619222219999997"/>
    <n v="1.621166667"/>
    <s v="Ideam"/>
    <s v="2005 - 2024"/>
    <n v="20"/>
    <n v="13"/>
    <n v="21"/>
    <n v="9"/>
    <n v="43"/>
    <n v="28.716153846153841"/>
    <n v="30.837"/>
    <n v="64.739999999999995"/>
    <n v="0.10290000000000002"/>
    <n v="0.15661538461538463"/>
    <n v="8.0999999999999989E-2"/>
    <n v="0.52"/>
    <n v="0.69384615384615378"/>
    <n v="0.54714285714285715"/>
    <n v="7.6166666666666663"/>
    <n v="7.3000000000000016"/>
    <n v="7.5555555555555554"/>
    <n v="6.8623076923076916"/>
    <n v="7.0710000000000006"/>
    <n v="7.2288888888888891"/>
    <n v="27.04615384615385"/>
    <n v="51.8"/>
    <n v="12.022222222222222"/>
  </r>
  <r>
    <x v="70"/>
    <n v="3505"/>
    <s v="PARATEBUENO"/>
    <x v="9"/>
    <x v="42"/>
    <n v="-73.292705999999995"/>
    <n v="4.3969509999999996"/>
    <s v="Ideam"/>
    <s v="2005 - 2022"/>
    <n v="15"/>
    <n v="14"/>
    <n v="16"/>
    <n v="6"/>
    <n v="36"/>
    <n v="65.456428571428575"/>
    <n v="73.52624999999999"/>
    <n v="143.57999999999998"/>
    <n v="0.43"/>
    <n v="0.27111111111111108"/>
    <n v="0.4200000000000001"/>
    <n v="1.4163636363636365"/>
    <n v="0.69666666666666666"/>
    <n v="1.2666666666666666"/>
    <n v="6.9714285714285706"/>
    <n v="7.0133333333333328"/>
    <n v="6.541666666666667"/>
    <n v="7.157857142857142"/>
    <n v="7.1587499999999995"/>
    <n v="7.1983333333333341"/>
    <n v="566.35714285714289"/>
    <n v="442.125"/>
    <n v="509.7"/>
  </r>
  <r>
    <x v="71"/>
    <n v="3108"/>
    <s v="INÍRIDA"/>
    <x v="23"/>
    <x v="43"/>
    <n v="-67.931694444000001"/>
    <n v="3.8676666669999999"/>
    <s v="Ideam"/>
    <s v="2005 - 2023"/>
    <n v="17"/>
    <n v="10"/>
    <n v="19"/>
    <n v="5"/>
    <n v="34"/>
    <n v="13.009"/>
    <n v="16.741578947368421"/>
    <n v="9.3000000000000007"/>
    <n v="4.9999999999999996E-2"/>
    <n v="0.10084615384615384"/>
    <n v="0.05"/>
    <n v="0.56999999999999995"/>
    <n v="1.1384615384615384"/>
    <n v="0.55499999999999994"/>
    <n v="4.7299999999999995"/>
    <n v="5.3736842105263154"/>
    <n v="5.5000000000000009"/>
    <n v="5.2170000000000005"/>
    <n v="5.5805263157894736"/>
    <n v="5.6440000000000001"/>
    <n v="5.5222222222222221"/>
    <n v="8.1055555555555543"/>
    <n v="6.2"/>
  </r>
  <r>
    <x v="72"/>
    <n v="2305"/>
    <s v="SONSÓN"/>
    <x v="14"/>
    <x v="44"/>
    <n v="-74.72583333"/>
    <n v="5.7310277779999996"/>
    <s v="Ideam"/>
    <s v="2005 - 2024"/>
    <n v="15"/>
    <n v="10"/>
    <n v="18"/>
    <n v="7"/>
    <n v="35"/>
    <n v="48.623000000000005"/>
    <n v="50.828888888888883"/>
    <n v="56.528571428571418"/>
    <n v="0.27799999999999997"/>
    <n v="0.2919230769230769"/>
    <n v="0.26800000000000002"/>
    <n v="0.61166666666666669"/>
    <n v="0.87923076923076926"/>
    <n v="0.69199999999999995"/>
    <n v="7.2555555555555555"/>
    <n v="7.1687499999999984"/>
    <n v="6.8142857142857149"/>
    <n v="7.173"/>
    <n v="7.1122222222222229"/>
    <n v="7.3442857142857134"/>
    <n v="150.6"/>
    <n v="167.83333333333334"/>
    <n v="150.57142857142858"/>
  </r>
  <r>
    <x v="73"/>
    <n v="2612"/>
    <s v="PEREIRA"/>
    <x v="15"/>
    <x v="45"/>
    <n v="-75.899249999999995"/>
    <n v="4.7576111110000001"/>
    <s v="Ideam"/>
    <s v="2005 -2022"/>
    <n v="16"/>
    <n v="3"/>
    <n v="16"/>
    <n v="11"/>
    <n v="30"/>
    <n v="154.83333333333334"/>
    <n v="157.375"/>
    <n v="167.23636363636362"/>
    <n v="0.88500000000000001"/>
    <n v="0.83100000000000007"/>
    <n v="0.40714285714285708"/>
    <n v="2.3200000000000003"/>
    <n v="2.056"/>
    <n v="0.83571428571428563"/>
    <n v="5.5"/>
    <n v="6.6785714285714288"/>
    <n v="6.45"/>
    <n v="7.3566666666666665"/>
    <n v="6.9337499999999999"/>
    <n v="7.2563636363636368"/>
    <n v="303"/>
    <n v="395.4375"/>
    <n v="119.22727272727273"/>
  </r>
  <r>
    <x v="74"/>
    <n v="3516"/>
    <s v="TOTA"/>
    <x v="12"/>
    <x v="46"/>
    <n v="-72.938500000000005"/>
    <n v="5.4919444439999996"/>
    <s v="Ideam"/>
    <s v="2005 - 2024"/>
    <n v="16"/>
    <n v="12"/>
    <n v="27"/>
    <n v="5"/>
    <n v="44"/>
    <n v="101.625"/>
    <n v="93.592222222222219"/>
    <n v="123.88000000000002"/>
    <n v="0.11925000000000001"/>
    <n v="5.4266666666666671E-2"/>
    <n v="6.4000000000000001E-2"/>
    <n v="0.62250000000000005"/>
    <n v="0.72533333333333339"/>
    <n v="0.75400000000000011"/>
    <n v="6.1"/>
    <n v="6.4680000000000009"/>
    <n v="6.9399999999999995"/>
    <n v="7.5791666666666666"/>
    <n v="7.6391999999999989"/>
    <n v="7.3120000000000003"/>
    <n v="6.041666666666667"/>
    <n v="6.4923076923076923"/>
    <n v="6.580000000000001"/>
  </r>
  <r>
    <x v="75"/>
    <n v="4701"/>
    <s v="PASTO"/>
    <x v="1"/>
    <x v="47"/>
    <n v="-77.147194440000007"/>
    <n v="1.1352222219999999"/>
    <s v="Ideam"/>
    <s v="2005 - 2024"/>
    <n v="19"/>
    <n v="14"/>
    <n v="18"/>
    <n v="9"/>
    <n v="41"/>
    <n v="43.057142857142857"/>
    <n v="44.029999999999994"/>
    <n v="125.48666666666668"/>
    <n v="5.0500000000000003E-2"/>
    <n v="4.9999999999999996E-2"/>
    <n v="0.18111111111111111"/>
    <n v="1.0210000000000001"/>
    <n v="0.57916666666666672"/>
    <n v="0.5855555555555555"/>
    <n v="6.871428571428571"/>
    <n v="6.9833333333333343"/>
    <n v="7.2444444444444445"/>
    <n v="6.8471428571428579"/>
    <n v="7.0541176470588232"/>
    <n v="7.5966666666666658"/>
    <n v="6.5"/>
    <n v="5"/>
    <n v="5.333333333333333"/>
  </r>
  <r>
    <x v="76"/>
    <n v="2125"/>
    <s v="LÉRIDA"/>
    <x v="19"/>
    <x v="48"/>
    <n v="-74.853138889999997"/>
    <n v="4.8907777780000004"/>
    <s v="Ideam"/>
    <s v="2005 - 2024"/>
    <n v="16"/>
    <n v="13"/>
    <n v="19"/>
    <n v="4"/>
    <n v="36"/>
    <n v="168.84615384615384"/>
    <n v="179.13684210526316"/>
    <n v="264.82499999999999"/>
    <n v="0.41377777777777774"/>
    <n v="0.56000000000000005"/>
    <n v="0.54249999999999998"/>
    <n v="0.931111111111111"/>
    <n v="1.03"/>
    <n v="1.2050000000000001"/>
    <n v="6.2749999999999995"/>
    <n v="6.6972222222222229"/>
    <n v="7.2249999999999996"/>
    <n v="6.9923076923076923"/>
    <n v="7.1421052631578945"/>
    <n v="7.1800000000000006"/>
    <n v="322.55384615384617"/>
    <n v="311.77368421052631"/>
    <n v="242.05"/>
  </r>
  <r>
    <x v="77"/>
    <n v="2111"/>
    <s v="NEIVA"/>
    <x v="0"/>
    <x v="49"/>
    <n v="-75.150000000000006"/>
    <n v="2.92"/>
    <s v="Ideam"/>
    <s v="2005 - 2023"/>
    <n v="18"/>
    <n v="8"/>
    <n v="17"/>
    <n v="16"/>
    <n v="41"/>
    <n v="148.07500000000002"/>
    <n v="143.95882352941177"/>
    <n v="129.15625"/>
    <n v="0.46500000000000002"/>
    <n v="0.17954545454545456"/>
    <n v="7.9363636363636358E-2"/>
    <n v="0.57166666666666666"/>
    <n v="0.57916666666666661"/>
    <n v="0.60363636363636364"/>
    <n v="7.5875000000000004"/>
    <n v="7.1235294117647063"/>
    <n v="7.65"/>
    <n v="7.9725000000000001"/>
    <n v="7.9852941176470589"/>
    <n v="7.8781250000000007"/>
    <n v="132.22499999999999"/>
    <n v="74.46875"/>
    <n v="14.133333333333331"/>
  </r>
  <r>
    <x v="78"/>
    <n v="2319"/>
    <s v="SABANA DE TORRES"/>
    <x v="11"/>
    <x v="50"/>
    <n v="-73.560555559999997"/>
    <n v="7.5780555559999998"/>
    <s v="Ideam"/>
    <s v="2005 - 2023"/>
    <n v="15"/>
    <n v="10"/>
    <n v="12"/>
    <n v="5"/>
    <n v="27"/>
    <n v="138.88"/>
    <n v="171.125"/>
    <n v="199.57999999999998"/>
    <n v="1.2337500000000001"/>
    <n v="0.81374999999999986"/>
    <n v="0.80800000000000005"/>
    <n v="2.4749999999999996"/>
    <n v="1.8691666666666666"/>
    <n v="1.6140000000000001"/>
    <n v="5.9700000000000006"/>
    <n v="6.2166666666666677"/>
    <n v="6.2000000000000011"/>
    <n v="7.1899999999999995"/>
    <n v="7.2383333333333342"/>
    <n v="7.444"/>
    <n v="1719.7"/>
    <n v="531.41666666666663"/>
    <n v="352.8"/>
  </r>
  <r>
    <x v="79"/>
    <n v="2401"/>
    <s v="LENGUAZAQUE"/>
    <x v="9"/>
    <x v="51"/>
    <n v="-73.699722219999998"/>
    <n v="5.3282499999999997"/>
    <s v="Ideam"/>
    <s v="2005 - 2024"/>
    <n v="20"/>
    <n v="12"/>
    <n v="32"/>
    <n v="8"/>
    <n v="52"/>
    <n v="112.69666666666667"/>
    <n v="105.0125"/>
    <n v="124.5"/>
    <n v="0.17666666666666664"/>
    <n v="0.18909090909090906"/>
    <n v="0.17857142857142858"/>
    <n v="2.2170000000000001"/>
    <n v="1.3031818181818184"/>
    <n v="1.3314285714285714"/>
    <n v="5.4463636363636363"/>
    <n v="5.6034482758620676"/>
    <n v="5.9500000000000011"/>
    <n v="6.4950000000000001"/>
    <n v="6.468064516129032"/>
    <n v="6.6524999999999999"/>
    <n v="50.527272727272724"/>
    <n v="32.380000000000003"/>
    <n v="51.6"/>
  </r>
  <r>
    <x v="80"/>
    <n v="2502"/>
    <s v="MAGANGUÉ"/>
    <x v="10"/>
    <x v="52"/>
    <n v="-74.741666670000001"/>
    <n v="9.24"/>
    <s v="Ideam"/>
    <s v="2005 - 2023"/>
    <n v="16"/>
    <n v="14"/>
    <n v="16"/>
    <n v="6"/>
    <n v="36"/>
    <n v="128.15"/>
    <n v="136.03750000000002"/>
    <n v="163.33333333333334"/>
    <n v="0.31428571428571433"/>
    <n v="0.47636363636363649"/>
    <n v="0.64"/>
    <n v="0.78714285714285714"/>
    <n v="0.86416666666666664"/>
    <n v="0.96666666666666667"/>
    <n v="5.8999999999999995"/>
    <n v="5.2875000000000005"/>
    <n v="5.0666666666666664"/>
    <n v="6.8514285714285714"/>
    <n v="7.0456249999999985"/>
    <n v="6.7266666666666666"/>
    <n v="309.07692307692309"/>
    <n v="280.33333333333331"/>
    <n v="435"/>
  </r>
  <r>
    <x v="81"/>
    <n v="2907"/>
    <s v="SANTA ANA"/>
    <x v="5"/>
    <x v="53"/>
    <n v="-74.574558330000002"/>
    <n v="9.3202527780000004"/>
    <s v="Ideam"/>
    <s v="2005 - 2023"/>
    <n v="14"/>
    <n v="9"/>
    <n v="14"/>
    <n v="7"/>
    <n v="30"/>
    <n v="158.61111111111111"/>
    <n v="160.54285714285717"/>
    <n v="195"/>
    <n v="0.51400000000000001"/>
    <n v="0.57444444444444442"/>
    <n v="0.93666666666666665"/>
    <n v="1.014"/>
    <n v="1.3299999999999998"/>
    <n v="1.7333333333333334"/>
    <n v="5.177777777777778"/>
    <n v="5.6428571428571415"/>
    <n v="5.6428571428571432"/>
    <n v="6.9133333333333331"/>
    <n v="7.0892857142857144"/>
    <n v="7.0600000000000005"/>
    <n v="346"/>
    <n v="358.28571428571428"/>
    <n v="511.42857142857144"/>
  </r>
  <r>
    <x v="82"/>
    <n v="2904"/>
    <s v="BARRANQUILLA"/>
    <x v="24"/>
    <x v="6"/>
    <n v="-74.819749999999999"/>
    <n v="11.039361111"/>
    <s v="Ideam"/>
    <s v="2006 - 2023"/>
    <n v="12"/>
    <n v="9"/>
    <n v="17"/>
    <n v="6"/>
    <n v="32"/>
    <n v="156.67777777777778"/>
    <n v="157.5470588235294"/>
    <n v="323.68333333333334"/>
    <n v="0.52"/>
    <n v="0.34250000000000003"/>
    <n v="0.54999999999999993"/>
    <n v="2.1324999999999998"/>
    <n v="1.06375"/>
    <n v="0.73333333333333339"/>
    <n v="5.0555555555555562"/>
    <n v="5.1411764705882357"/>
    <n v="5.8666666666666663"/>
    <n v="7.1377777777777789"/>
    <n v="6.9935294117647047"/>
    <n v="7.2549999999999999"/>
    <n v="231.11111111111111"/>
    <n v="313.94117647058823"/>
    <n v="396.66666666666669"/>
  </r>
  <r>
    <x v="83"/>
    <n v="2905"/>
    <s v="CALAMAR"/>
    <x v="10"/>
    <x v="6"/>
    <n v="-74.914704999999998"/>
    <n v="10.244042"/>
    <s v="Ideam"/>
    <s v="2005 - 2023"/>
    <n v="15"/>
    <n v="11"/>
    <n v="19"/>
    <n v="9"/>
    <n v="39"/>
    <n v="140.88181818181818"/>
    <n v="211.48947368421054"/>
    <n v="178.60000000000002"/>
    <n v="0.25457142857142856"/>
    <n v="0.35727272727272724"/>
    <n v="0.60199999999999998"/>
    <n v="0.89428571428571424"/>
    <n v="0.92727272727272736"/>
    <n v="1.04"/>
    <n v="5.62"/>
    <n v="5.1500000000000012"/>
    <n v="5.5444444444444443"/>
    <n v="6.8927272727272735"/>
    <n v="7.0121052631578946"/>
    <n v="7.2477777777777783"/>
    <n v="228.90909090909091"/>
    <n v="259.42105263157896"/>
    <n v="508.75"/>
  </r>
  <r>
    <x v="84"/>
    <n v="2502"/>
    <s v="CÓRDOBA"/>
    <x v="10"/>
    <x v="6"/>
    <n v="-74.815388889999994"/>
    <n v="9.4935833330000001"/>
    <s v="Ideam"/>
    <s v="2005 - 2022"/>
    <n v="14"/>
    <n v="14"/>
    <n v="12"/>
    <n v="9"/>
    <n v="35"/>
    <n v="132.95714285714286"/>
    <n v="145.875"/>
    <n v="176.86666666666667"/>
    <n v="0.313"/>
    <n v="0.47714285714285715"/>
    <n v="0.50166666666666659"/>
    <n v="0.70899999999999996"/>
    <n v="1.1485714285714284"/>
    <n v="0.85166666666666668"/>
    <n v="5.4571428571428573"/>
    <n v="5.1727272727272728"/>
    <n v="6.0777777777777793"/>
    <n v="7.0378571428571428"/>
    <n v="6.9775"/>
    <n v="6.9388888888888891"/>
    <n v="272.35714285714283"/>
    <n v="295.72727272727275"/>
    <n v="374.44444444444446"/>
  </r>
  <r>
    <x v="85"/>
    <n v="2320"/>
    <s v="REGIDOR"/>
    <x v="10"/>
    <x v="6"/>
    <n v="-73.820805559999997"/>
    <n v="8.6663333330000007"/>
    <s v="Ideam"/>
    <s v="2006 - 2024"/>
    <n v="16"/>
    <n v="9"/>
    <n v="12"/>
    <n v="11"/>
    <n v="32"/>
    <n v="164.83333333333334"/>
    <n v="160.62727272727273"/>
    <n v="171.79090909090908"/>
    <n v="0.60428571428571431"/>
    <n v="0.51649999999999996"/>
    <n v="0.67249999999999999"/>
    <n v="1.1714285714285713"/>
    <n v="0.81500000000000006"/>
    <n v="1.231111111111111"/>
    <n v="5.4625000000000004"/>
    <n v="6.0545454545454538"/>
    <n v="6.0299999999999994"/>
    <n v="7.0711111111111107"/>
    <n v="7.3249999999999993"/>
    <n v="7.2763636363636373"/>
    <n v="536.66666666666663"/>
    <n v="405.6"/>
    <n v="465.18181818181819"/>
  </r>
  <r>
    <x v="86"/>
    <n v="2118"/>
    <s v="GIRARDOT"/>
    <x v="9"/>
    <x v="6"/>
    <n v="-74.808592000000004"/>
    <n v="4.2880729999999998"/>
    <s v="Ideam"/>
    <s v="2005 - 2024"/>
    <n v="19"/>
    <n v="14"/>
    <n v="23"/>
    <n v="14"/>
    <n v="51"/>
    <n v="159.02142857142857"/>
    <n v="139.59565217391304"/>
    <n v="165.08571428571426"/>
    <n v="1.5733333333333333"/>
    <n v="0.73250000000000004"/>
    <n v="0.46571428571428575"/>
    <n v="2.8866666666666667"/>
    <n v="2.7723529411764707"/>
    <n v="2.9571428571428569"/>
    <n v="5.9071428571428584"/>
    <n v="6.2652173913043487"/>
    <n v="6.0285714285714276"/>
    <n v="7.2728571428571414"/>
    <n v="7.4230434782608707"/>
    <n v="7.2085714285714291"/>
    <n v="1026.7142857142858"/>
    <n v="339.69565217391306"/>
    <n v="227.92857142857142"/>
  </r>
  <r>
    <x v="87"/>
    <n v="2123"/>
    <s v="NARIÑO"/>
    <x v="9"/>
    <x v="6"/>
    <n v="-74.838374999999999"/>
    <n v="4.3877777780000002"/>
    <s v="Ideam"/>
    <s v="2005 - 2024"/>
    <n v="17"/>
    <n v="10"/>
    <n v="18"/>
    <n v="5"/>
    <n v="33"/>
    <n v="156.47999999999999"/>
    <n v="140.88888888888889"/>
    <n v="171.4"/>
    <n v="1.332857142857143"/>
    <n v="0.81500000000000017"/>
    <n v="0.32400000000000001"/>
    <n v="4.2785714285714294"/>
    <n v="2.0314285714285716"/>
    <n v="1.5840000000000001"/>
    <n v="6.9699999999999989"/>
    <n v="6.6388888888888893"/>
    <n v="5.58"/>
    <n v="7.2960000000000012"/>
    <n v="7.1961111111111116"/>
    <n v="7.2020000000000008"/>
    <n v="690"/>
    <n v="564.35294117647061"/>
    <n v="130.6"/>
  </r>
  <r>
    <x v="88"/>
    <n v="2303"/>
    <s v="PUERTO SALGAR"/>
    <x v="9"/>
    <x v="6"/>
    <n v="-74.662166670000005"/>
    <n v="5.4696666670000003"/>
    <s v="Ideam"/>
    <s v="2005 - 2024"/>
    <n v="17"/>
    <n v="15"/>
    <n v="23"/>
    <n v="22"/>
    <n v="60"/>
    <n v="155.12"/>
    <n v="156.60434782608695"/>
    <n v="156.36190476190478"/>
    <n v="1.1245454545454545"/>
    <n v="0.81058823529411783"/>
    <n v="0.39833333333333326"/>
    <n v="1.5866666666666667"/>
    <n v="1.4105882352941175"/>
    <n v="1.4416666666666667"/>
    <n v="5.6357142857142861"/>
    <n v="6.0909090909090899"/>
    <n v="5.8863636363636367"/>
    <n v="7.3340000000000005"/>
    <n v="7.1804347826086969"/>
    <n v="7.0418181818181811"/>
    <n v="766.73333333333335"/>
    <n v="580.13043478260875"/>
    <n v="366.26666666666665"/>
  </r>
  <r>
    <x v="89"/>
    <n v="2102"/>
    <s v="ALTAMIRA"/>
    <x v="0"/>
    <x v="6"/>
    <n v="-75.851888889999998"/>
    <n v="2.0531666670000002"/>
    <s v="Ideam"/>
    <s v="2006 - 2024"/>
    <n v="14"/>
    <n v="6"/>
    <n v="25"/>
    <n v="1"/>
    <n v="32"/>
    <n v="57.384999999999998"/>
    <n v="71.587600000000009"/>
    <n v="100"/>
    <n v="0.20249999999999999"/>
    <n v="0.13532000000000002"/>
    <n v="6.3E-2"/>
    <n v="0.66833333333333333"/>
    <n v="0.58120000000000005"/>
    <n v="0.5"/>
    <n v="7.4833333333333343"/>
    <n v="6.9400000000000013"/>
    <n v="8.5"/>
    <n v="7.25"/>
    <n v="7.7275999999999989"/>
    <n v="7.94"/>
    <n v="108"/>
    <n v="99.727999999999994"/>
    <n v="6"/>
  </r>
  <r>
    <x v="90"/>
    <n v="2106"/>
    <s v="GIGANTE"/>
    <x v="0"/>
    <x v="6"/>
    <n v="-75.566861110000005"/>
    <n v="2.4625555559999999"/>
    <s v="Ideam"/>
    <s v="2005 - 2024"/>
    <n v="19"/>
    <n v="6"/>
    <n v="39"/>
    <n v="14"/>
    <n v="59"/>
    <n v="132.84399999999999"/>
    <n v="143.80282051282049"/>
    <n v="108.10357142857143"/>
    <n v="0.376"/>
    <n v="0.53560606060606042"/>
    <n v="0.15809090909090909"/>
    <n v="0.94599999999999995"/>
    <n v="1.0747058823529414"/>
    <n v="0.66272727272727272"/>
    <n v="7.3999999999999986"/>
    <n v="7.2102564102564086"/>
    <n v="7.4615384615384617"/>
    <n v="7.2319999999999993"/>
    <n v="7.3825641025641033"/>
    <n v="7.3550000000000013"/>
    <n v="185.66666666666666"/>
    <n v="345.12820512820514"/>
    <n v="141.42857142857142"/>
  </r>
  <r>
    <x v="91"/>
    <n v="2111"/>
    <s v="NEIVA"/>
    <x v="0"/>
    <x v="6"/>
    <n v="-75.308527780000006"/>
    <n v="2.9426111110000002"/>
    <s v="Ideam"/>
    <s v="2005 - 2024"/>
    <n v="20"/>
    <n v="16"/>
    <n v="29"/>
    <n v="12"/>
    <n v="57"/>
    <n v="111.92187500000001"/>
    <n v="113.31379310344829"/>
    <n v="128.55000000000001"/>
    <n v="0.16121428571428573"/>
    <n v="0.1865"/>
    <n v="0.16333333333333336"/>
    <n v="0.75357142857142845"/>
    <n v="0.80391304347826109"/>
    <n v="0.82333333333333325"/>
    <n v="6.5062500000000014"/>
    <n v="6.4206896551724144"/>
    <n v="6.8166666666666664"/>
    <n v="7.1475"/>
    <n v="7.2265517241379307"/>
    <n v="7.419999999999999"/>
    <n v="67.75"/>
    <n v="64.040000000000006"/>
    <n v="52.375"/>
  </r>
  <r>
    <x v="92"/>
    <n v="2805"/>
    <s v="EL BANCO"/>
    <x v="5"/>
    <x v="6"/>
    <n v="-73.969444440000004"/>
    <n v="8.9925277779999995"/>
    <s v="Ideam"/>
    <s v="2005 - 2024"/>
    <n v="10"/>
    <n v="9"/>
    <n v="23"/>
    <n v="7"/>
    <n v="39"/>
    <n v="169"/>
    <n v="171.5869565217391"/>
    <n v="172.81428571428572"/>
    <n v="0.36375000000000002"/>
    <n v="0.65666666666666662"/>
    <n v="1.0633333333333332"/>
    <n v="2.8962499999999998"/>
    <n v="1.9323076923076921"/>
    <n v="1.4000000000000001"/>
    <n v="6.0333333333333332"/>
    <n v="5.5478260869565226"/>
    <n v="5.9142857142857137"/>
    <n v="7.0744444444444445"/>
    <n v="7.0100000000000007"/>
    <n v="7.089999999999999"/>
    <n v="328.33333333333331"/>
    <n v="361.57142857142856"/>
    <n v="604.28571428571433"/>
  </r>
  <r>
    <x v="93"/>
    <n v="2405"/>
    <s v="BARRANCABERMEJA"/>
    <x v="11"/>
    <x v="6"/>
    <n v="-73.876000000000005"/>
    <n v="7.0601944440000004"/>
    <s v="Ideam"/>
    <s v="2006 - 2023"/>
    <n v="6"/>
    <n v="7"/>
    <n v="4"/>
    <n v="2"/>
    <n v="13"/>
    <n v="187.25714285714284"/>
    <n v="159.25"/>
    <n v="214.5"/>
    <n v="0.77333333333333332"/>
    <n v="0.55999999999999994"/>
    <n v="0.73"/>
    <n v="1.5149999999999999"/>
    <n v="1.1924999999999999"/>
    <n v="1.31"/>
    <n v="5.7142857142857144"/>
    <n v="4.4749999999999996"/>
    <n v="5.85"/>
    <n v="7.47"/>
    <n v="7.4474999999999998"/>
    <n v="7.2750000000000004"/>
    <n v="934.42857142857144"/>
    <n v="441"/>
    <n v="782.5"/>
  </r>
  <r>
    <x v="94"/>
    <n v="2115"/>
    <s v="NATAGAIMA"/>
    <x v="19"/>
    <x v="6"/>
    <n v="-75.12"/>
    <n v="3.44"/>
    <s v="Ideam"/>
    <s v="2005 - 2024"/>
    <n v="20"/>
    <n v="20"/>
    <n v="35"/>
    <n v="22"/>
    <n v="77"/>
    <n v="106.40799999999999"/>
    <n v="120.08"/>
    <n v="125.39818181818181"/>
    <n v="0.3624705882352941"/>
    <n v="0.4311666666666667"/>
    <n v="0.21911764705882353"/>
    <n v="0.92277777777777792"/>
    <n v="0.93033333333333335"/>
    <n v="0.79470588235294115"/>
    <n v="6.6105263157894738"/>
    <n v="6.6514285714285704"/>
    <n v="6.6545454545454552"/>
    <n v="7.2589999999999986"/>
    <n v="7.4594285714285729"/>
    <n v="7.4350000000000014"/>
    <n v="309.95"/>
    <n v="449.24242424242425"/>
    <n v="101.38095238095238"/>
  </r>
  <r>
    <x v="95"/>
    <n v="3511"/>
    <s v="PUERTO LÓPEZ"/>
    <x v="6"/>
    <x v="54"/>
    <n v="-72.936383332999995"/>
    <n v="4.1030194440000001"/>
    <s v="Ideam"/>
    <s v="2005 - 2024"/>
    <n v="17"/>
    <n v="12"/>
    <n v="21"/>
    <n v="4"/>
    <n v="37"/>
    <n v="72.185833333333335"/>
    <n v="68.800476190476203"/>
    <n v="90.5"/>
    <n v="2.1044444444444448"/>
    <n v="0.70562500000000006"/>
    <n v="0.12"/>
    <n v="1.5449999999999999"/>
    <n v="1.0543750000000001"/>
    <n v="0.5"/>
    <n v="6.4083333333333341"/>
    <n v="6.0523809523809522"/>
    <n v="6.1499999999999995"/>
    <n v="6.8891666666666671"/>
    <n v="6.635238095238094"/>
    <n v="6.29"/>
    <n v="1912.0833333333333"/>
    <n v="750.33333333333337"/>
    <n v="37.5"/>
  </r>
  <r>
    <x v="96"/>
    <n v="3525"/>
    <s v="PUERTO CARREÑO"/>
    <x v="21"/>
    <x v="54"/>
    <n v="-68.441556000000006"/>
    <n v="6.1835000000000004"/>
    <s v="Ideam"/>
    <s v="2006 - 2024"/>
    <n v="17"/>
    <n v="11"/>
    <n v="23"/>
    <n v="4"/>
    <n v="38"/>
    <n v="178.49909090909091"/>
    <n v="58.200434782608703"/>
    <n v="136.92500000000001"/>
    <n v="0.46333333333333332"/>
    <n v="0.44906666666666678"/>
    <n v="5.6499999999999995E-2"/>
    <n v="0.7122222222222222"/>
    <n v="0.7962499999999999"/>
    <n v="0.5"/>
    <n v="5.5000000000000009"/>
    <n v="5.9869565217391303"/>
    <n v="7"/>
    <n v="6.4581818181818171"/>
    <n v="6.6595652173913038"/>
    <n v="7.0250000000000004"/>
    <n v="315.09090909090907"/>
    <n v="489.59090909090907"/>
    <n v="23.75"/>
  </r>
  <r>
    <x v="97"/>
    <n v="2312"/>
    <s v="PAUNA"/>
    <x v="12"/>
    <x v="55"/>
    <n v="-74.055027780000003"/>
    <n v="5.6493888889999999"/>
    <s v="Ideam"/>
    <s v="2005 - 2024"/>
    <n v="15"/>
    <n v="9"/>
    <n v="16"/>
    <n v="12"/>
    <n v="37"/>
    <n v="343.5"/>
    <n v="380.38750000000005"/>
    <n v="453.75833333333338"/>
    <n v="1.4024999999999999"/>
    <n v="1.2483333333333333"/>
    <n v="0.76711111111111108"/>
    <n v="3.7500000000000004"/>
    <n v="3.4646153846153851"/>
    <n v="3.2288888888888883"/>
    <n v="6.7625000000000002"/>
    <n v="6.5571428571428569"/>
    <n v="6.0090909090909097"/>
    <n v="6.99"/>
    <n v="7.0424999999999995"/>
    <n v="7.3433333333333346"/>
    <n v="1275.5555555555557"/>
    <n v="1162.625"/>
    <n v="855.08333333333337"/>
  </r>
  <r>
    <x v="98"/>
    <n v="2401"/>
    <s v="MONIQUIRÁ"/>
    <x v="12"/>
    <x v="56"/>
    <n v="-73.570250000000001"/>
    <n v="5.8781388889999997"/>
    <s v="Ideam"/>
    <s v="2005 - 2024"/>
    <n v="16"/>
    <n v="10"/>
    <n v="28"/>
    <n v="6"/>
    <n v="44"/>
    <n v="240.5"/>
    <n v="207.02222222222224"/>
    <n v="336.23333333333335"/>
    <n v="1.3379999999999996"/>
    <n v="0.16689999999999999"/>
    <n v="0.11166666666666668"/>
    <n v="2.2480000000000002"/>
    <n v="1.4155000000000002"/>
    <n v="0.8933333333333332"/>
    <n v="5.4666666666666659"/>
    <n v="6.6884615384615387"/>
    <n v="5.9599999999999991"/>
    <n v="6.7479999999999993"/>
    <n v="7.3882142857142847"/>
    <n v="7.2650000000000006"/>
    <n v="716.1"/>
    <n v="193.78214285714284"/>
    <n v="21.633333333333336"/>
  </r>
  <r>
    <x v="99"/>
    <n v="2308"/>
    <s v="PUERTO NARE"/>
    <x v="14"/>
    <x v="57"/>
    <n v="-74.673305560000003"/>
    <n v="6.2760833329999999"/>
    <s v="Ideam"/>
    <s v="2005 - 2024"/>
    <n v="16"/>
    <n v="8"/>
    <n v="13"/>
    <n v="12"/>
    <n v="33"/>
    <n v="35.230000000000004"/>
    <n v="40.685384615384621"/>
    <n v="39.368333333333332"/>
    <n v="0.11824999999999999"/>
    <n v="0.10488888888888888"/>
    <n v="8.7800000000000017E-2"/>
    <n v="0.57999999999999996"/>
    <n v="3.0188888888888892"/>
    <n v="0.57400000000000007"/>
    <n v="7.5714285714285712"/>
    <n v="7.8500000000000005"/>
    <n v="7.7555555555555555"/>
    <n v="6.9749999999999988"/>
    <n v="7.3969230769230778"/>
    <n v="7.5650000000000013"/>
    <n v="123.625"/>
    <n v="69.215384615384608"/>
    <n v="31.716666666666669"/>
  </r>
  <r>
    <x v="100"/>
    <n v="2704"/>
    <s v="NECHÍ"/>
    <x v="14"/>
    <x v="58"/>
    <n v="-74.788805556"/>
    <n v="8.0319438890000008"/>
    <s v="Ideam"/>
    <s v="2005 - 2023"/>
    <n v="18"/>
    <n v="9"/>
    <n v="17"/>
    <n v="6"/>
    <n v="32"/>
    <n v="79.499999999999986"/>
    <n v="65.593749999999986"/>
    <n v="91.333333333333329"/>
    <n v="0.3725"/>
    <n v="0.35507142857142865"/>
    <n v="0.3"/>
    <n v="1.1575"/>
    <n v="0.77214285714285702"/>
    <n v="0.79666666666666675"/>
    <n v="6.6625000000000005"/>
    <n v="6.4071428571428575"/>
    <n v="6.7"/>
    <n v="6.7222222222222214"/>
    <n v="6.9656250000000002"/>
    <n v="7.1566666666666663"/>
    <n v="247"/>
    <n v="370.35294117647061"/>
    <n v="357.66666666666669"/>
  </r>
  <r>
    <x v="101"/>
    <n v="2308"/>
    <s v="RIONEGRO"/>
    <x v="14"/>
    <x v="59"/>
    <n v="-75.379944440000003"/>
    <n v="6.1434722219999998"/>
    <s v="Ideam"/>
    <s v="2005 - 2023"/>
    <n v="14"/>
    <n v="8"/>
    <n v="23"/>
    <n v="4"/>
    <n v="35"/>
    <n v="62.124999999999993"/>
    <n v="61.658260869565233"/>
    <n v="106.45"/>
    <n v="0.1492"/>
    <n v="0.15742857142857145"/>
    <n v="9.9500000000000005E-2"/>
    <n v="0.85799999999999998"/>
    <n v="0.78142857142857136"/>
    <n v="0.5"/>
    <n v="6.2833333333333341"/>
    <n v="6.2956521739130427"/>
    <n v="6.0250000000000004"/>
    <n v="6.7712500000000002"/>
    <n v="6.6839130434782605"/>
    <n v="6.7"/>
    <n v="49.524999999999999"/>
    <n v="70.443478260869568"/>
    <n v="9.6666666666666661"/>
  </r>
  <r>
    <x v="102"/>
    <n v="2306"/>
    <s v="GUADUAS"/>
    <x v="9"/>
    <x v="59"/>
    <n v="-74.572916669999998"/>
    <n v="5.192111111"/>
    <s v="Ideam"/>
    <s v="2005 - 2024"/>
    <n v="20"/>
    <n v="17"/>
    <n v="32"/>
    <n v="14"/>
    <n v="63"/>
    <n v="366.77647058823527"/>
    <n v="399.23125000000005"/>
    <n v="484.66071428571428"/>
    <n v="1.9"/>
    <n v="1.0912916666666665"/>
    <n v="0.35923076923076924"/>
    <n v="3.0519999999999996"/>
    <n v="2.7941666666666669"/>
    <n v="0.99307692307692297"/>
    <n v="7.1375000000000002"/>
    <n v="6.7137931034482747"/>
    <n v="6.5142857142857142"/>
    <n v="7.6505882352941175"/>
    <n v="7.6296774193548371"/>
    <n v="7.6585714285714284"/>
    <n v="1521.89375"/>
    <n v="1229.3548387096773"/>
    <n v="643.86428571428576"/>
  </r>
  <r>
    <x v="103"/>
    <n v="2306"/>
    <s v="NIMAIMA"/>
    <x v="9"/>
    <x v="59"/>
    <n v="-74.447055559999995"/>
    <n v="5.1253055559999998"/>
    <s v="Ideam"/>
    <s v="2005 - 2024"/>
    <n v="20"/>
    <n v="15"/>
    <n v="25"/>
    <n v="14"/>
    <n v="54"/>
    <n v="309.4133333333333"/>
    <n v="331.86"/>
    <n v="450.65000000000003"/>
    <n v="0.83700000000000008"/>
    <n v="0.84257142857142853"/>
    <n v="0.2394"/>
    <n v="1.7854545454545454"/>
    <n v="2.2835000000000001"/>
    <n v="0.66899999999999993"/>
    <n v="7.373333333333334"/>
    <n v="7.2272727272727275"/>
    <n v="7.05"/>
    <n v="7.432666666666667"/>
    <n v="7.3324999999999996"/>
    <n v="7.3085714285714287"/>
    <n v="648.85714285714289"/>
    <n v="729.58333333333337"/>
    <n v="163.14285714285714"/>
  </r>
  <r>
    <x v="104"/>
    <n v="2306"/>
    <s v="PUERTO SALGAR"/>
    <x v="9"/>
    <x v="59"/>
    <n v="-74.631749999999997"/>
    <n v="5.759222222"/>
    <s v="Ideam"/>
    <s v="2005 - 2024"/>
    <n v="16"/>
    <n v="13"/>
    <n v="23"/>
    <n v="5"/>
    <n v="41"/>
    <n v="388.15384615384613"/>
    <n v="435.60869565217394"/>
    <n v="446.48"/>
    <n v="2.8839999999999999"/>
    <n v="2.7816000000000001"/>
    <n v="1.2479999999999998"/>
    <n v="3.173"/>
    <n v="4.2326666666666677"/>
    <n v="2.2600000000000002"/>
    <n v="6.4666666666666659"/>
    <n v="7.2772727272727282"/>
    <n v="6.1"/>
    <n v="7.733076923076923"/>
    <n v="7.7260869565217396"/>
    <n v="8.0079999999999991"/>
    <n v="2137.1538461538462"/>
    <n v="2593.090909090909"/>
    <n v="789.8"/>
  </r>
  <r>
    <x v="105"/>
    <n v="2110"/>
    <s v="CAMPOALEGRE"/>
    <x v="0"/>
    <x v="8"/>
    <n v="-75.37427778"/>
    <n v="2.5663888890000002"/>
    <s v="Ideam"/>
    <s v="2005 - 2024"/>
    <n v="20"/>
    <n v="17"/>
    <n v="43"/>
    <n v="14"/>
    <n v="74"/>
    <n v="114.92058823529412"/>
    <n v="140.9667441860465"/>
    <n v="130.12142857142857"/>
    <n v="0.44620000000000004"/>
    <n v="0.38096774193548394"/>
    <n v="0.11957142857142858"/>
    <n v="0.8713333333333334"/>
    <n v="0.72882352941176465"/>
    <n v="0.66214285714285714"/>
    <n v="7.3500000000000005"/>
    <n v="7.5627906976744184"/>
    <n v="7.5571428571428569"/>
    <n v="7.5105882352941178"/>
    <n v="7.7959523809523823"/>
    <n v="7.8678571428571429"/>
    <n v="139.24705882352941"/>
    <n v="161.50243902439024"/>
    <n v="26.221428571428572"/>
  </r>
  <r>
    <x v="106"/>
    <n v="3503"/>
    <s v="VILLAVICENCIO"/>
    <x v="6"/>
    <x v="60"/>
    <n v="-73.668861000000007"/>
    <n v="4.0860833330000004"/>
    <s v="Ideam"/>
    <s v="2005 - 2022"/>
    <n v="15"/>
    <n v="9"/>
    <n v="23"/>
    <n v="5"/>
    <n v="37"/>
    <n v="51.428888888888885"/>
    <n v="61.386521739130451"/>
    <n v="87.94"/>
    <n v="0.10940000000000001"/>
    <n v="0.14662500000000003"/>
    <n v="0.13333333333333333"/>
    <n v="0.8879999999999999"/>
    <n v="0.8181250000000001"/>
    <n v="0.77333333333333343"/>
    <n v="6.7333333333333334"/>
    <n v="6.2772727272727282"/>
    <n v="6.44"/>
    <n v="6.2966666666666669"/>
    <n v="6.1586956521739129"/>
    <n v="6.1560000000000006"/>
    <n v="24.488888888888891"/>
    <n v="37.660869565217396"/>
    <n v="21.4"/>
  </r>
  <r>
    <x v="107"/>
    <n v="2314"/>
    <s v="SIMACOTA"/>
    <x v="11"/>
    <x v="61"/>
    <n v="-73.935000000000002"/>
    <n v="6.7736111110000001"/>
    <s v="Ideam"/>
    <s v="2006 - 2024"/>
    <n v="16"/>
    <n v="13"/>
    <n v="13"/>
    <n v="6"/>
    <n v="32"/>
    <n v="182.37692307692308"/>
    <n v="210.10000000000002"/>
    <n v="268.33333333333331"/>
    <n v="1.1499999999999999"/>
    <n v="1.0754545454545457"/>
    <n v="0.14599999999999999"/>
    <n v="1.5249999999999999"/>
    <n v="2.0790909090909091"/>
    <n v="0.54749999999999999"/>
    <n v="6.2307692307692317"/>
    <n v="5.9769230769230761"/>
    <n v="5.82"/>
    <n v="7.3361538461538469"/>
    <n v="7.6876923076923083"/>
    <n v="7.2640000000000002"/>
    <n v="1405.4615384615386"/>
    <n v="881.25"/>
    <n v="97.833333333333329"/>
  </r>
  <r>
    <x v="108"/>
    <n v="3802"/>
    <s v="CUMARIBO"/>
    <x v="21"/>
    <x v="62"/>
    <n v="-67.834166670000002"/>
    <n v="4.9568611110000003"/>
    <s v="Ideam"/>
    <s v="2005 - 2023"/>
    <n v="11"/>
    <n v="10"/>
    <n v="10"/>
    <n v="4"/>
    <n v="24"/>
    <n v="15.734999999999999"/>
    <n v="16.589999999999996"/>
    <n v="21.45"/>
    <n v="5.5E-2"/>
    <n v="9.1000000000000011E-2"/>
    <n v="0.05"/>
    <n v="0.59000000000000008"/>
    <n v="0.53500000000000003"/>
    <n v="0.54499999999999993"/>
    <n v="5.39"/>
    <n v="5.87"/>
    <n v="5.8999999999999995"/>
    <n v="6.0920000000000005"/>
    <n v="6.6189999999999998"/>
    <n v="6.76"/>
    <n v="22.055555555555557"/>
    <n v="52.1"/>
    <n v="7.5250000000000004"/>
  </r>
  <r>
    <x v="109"/>
    <n v="3525"/>
    <s v="PUERTO CARREÑO"/>
    <x v="21"/>
    <x v="62"/>
    <n v="-67.479583329999997"/>
    <n v="6.1765277779999996"/>
    <s v="Ideam"/>
    <s v="2005 - 2024"/>
    <n v="17"/>
    <n v="11"/>
    <n v="24"/>
    <n v="3"/>
    <n v="38"/>
    <n v="139.56272727272724"/>
    <n v="14.584583333333333"/>
    <n v="15.133333333333333"/>
    <n v="7.4888888888888908E-2"/>
    <n v="0.13478571428571431"/>
    <n v="8.3333333333333329E-2"/>
    <n v="0.55777777777777771"/>
    <n v="0.59"/>
    <n v="1.1499999999999999"/>
    <n v="5.1727272727272728"/>
    <n v="5.7045454545454541"/>
    <n v="6.3666666666666663"/>
    <n v="5.9036363636363633"/>
    <n v="6.3104166666666659"/>
    <n v="6.793333333333333"/>
    <n v="27.6"/>
    <n v="35.408333333333331"/>
    <n v="25"/>
  </r>
  <r>
    <x v="110"/>
    <n v="2613"/>
    <s v="PEREIRA"/>
    <x v="15"/>
    <x v="63"/>
    <n v="-75.633055560000003"/>
    <n v="4.7733888889999996"/>
    <s v="Ideam"/>
    <s v="2005 - 2023"/>
    <n v="13"/>
    <n v="9"/>
    <n v="14"/>
    <n v="9"/>
    <n v="32"/>
    <n v="117.25555555555557"/>
    <n v="133.25"/>
    <n v="157.83749999999998"/>
    <n v="7.9999999999999988E-2"/>
    <n v="0.14199999999999999"/>
    <n v="0.10349999999999999"/>
    <n v="0.73399999999999999"/>
    <n v="0.60499999999999998"/>
    <n v="0.59166666666666667"/>
    <n v="7.2555555555555555"/>
    <n v="7.4076923076923089"/>
    <n v="7.3999999999999995"/>
    <n v="7.1700000000000017"/>
    <n v="6.8785714285714281"/>
    <n v="7.1800000000000006"/>
    <n v="15.1625"/>
    <n v="9.5"/>
    <n v="7.2222222222222223"/>
  </r>
  <r>
    <x v="111"/>
    <n v="2105"/>
    <s v="TESALIA"/>
    <x v="0"/>
    <x v="9"/>
    <n v="-75.760000000000005"/>
    <n v="2.46"/>
    <s v="Ideam"/>
    <s v="2005 - 2023"/>
    <n v="20"/>
    <n v="18"/>
    <n v="50"/>
    <n v="12"/>
    <n v="80"/>
    <n v="108.69888888888887"/>
    <n v="136.51734693877552"/>
    <n v="156.44"/>
    <n v="0.86006249999999984"/>
    <n v="0.4452195121951219"/>
    <n v="0.47866666666666663"/>
    <n v="1.131875"/>
    <n v="1.1727560975609757"/>
    <n v="1.0640000000000001"/>
    <n v="7.5055555555555538"/>
    <n v="7.3040000000000012"/>
    <n v="7.5333333333333323"/>
    <n v="7.4355555555555544"/>
    <n v="7.5397959183673464"/>
    <n v="7.4750000000000005"/>
    <n v="902.61111111111109"/>
    <n v="351.31632653061223"/>
    <n v="165.27272727272728"/>
  </r>
  <r>
    <x v="112"/>
    <n v="1601"/>
    <s v="CHINÁCOTA"/>
    <x v="3"/>
    <x v="64"/>
    <n v="-72.605472219999996"/>
    <n v="7.687972222"/>
    <s v="Ideam"/>
    <s v="2005 - 2023"/>
    <n v="17"/>
    <n v="8"/>
    <n v="14"/>
    <n v="10"/>
    <n v="32"/>
    <n v="166.7"/>
    <n v="174.85"/>
    <n v="178.48999999999998"/>
    <n v="0.23"/>
    <n v="0.28999999999999998"/>
    <n v="0.26624999999999999"/>
    <n v="0.66799999999999993"/>
    <n v="1.0136363636363637"/>
    <n v="0.84499999999999997"/>
    <n v="7.2250000000000005"/>
    <n v="6.5916666666666659"/>
    <n v="7.9499999999999984"/>
    <n v="7.2675000000000001"/>
    <n v="7.5292307692307689"/>
    <n v="7.6659999999999995"/>
    <n v="222"/>
    <n v="111.85714285714286"/>
    <n v="59.640000000000008"/>
  </r>
  <r>
    <x v="113"/>
    <n v="1601"/>
    <s v="CÚCUTA"/>
    <x v="3"/>
    <x v="64"/>
    <n v="-72.417222219999999"/>
    <n v="8.2336111110000001"/>
    <s v="Ideam"/>
    <s v="2005 - 2018"/>
    <n v="24"/>
    <n v="12"/>
    <n v="18"/>
    <n v="7"/>
    <n v="37"/>
    <n v="361.55"/>
    <n v="415.38888888888891"/>
    <n v="354.47142857142859"/>
    <n v="1.3330000000000002"/>
    <n v="1.6933333333333336"/>
    <n v="1.0566666666666666"/>
    <n v="3.1899999999999995"/>
    <n v="2.4376923076923078"/>
    <n v="3.1383333333333336"/>
    <n v="5.245454545454546"/>
    <n v="5.7176470588235304"/>
    <n v="6.0285714285714302"/>
    <n v="7.333333333333333"/>
    <n v="7.2233333333333354"/>
    <n v="7.3071428571428569"/>
    <n v="884.41666666666663"/>
    <n v="578.23333333333335"/>
    <n v="320.85714285714283"/>
  </r>
  <r>
    <x v="114"/>
    <n v="5204"/>
    <s v="CHACHAGUÍ"/>
    <x v="1"/>
    <x v="65"/>
    <n v="-77.300555560000006"/>
    <n v="1.431944444"/>
    <s v="Ideam"/>
    <s v="2005 - 2021"/>
    <n v="17"/>
    <n v="9"/>
    <n v="18"/>
    <n v="9"/>
    <n v="36"/>
    <n v="250.33333333333334"/>
    <n v="216.5938888888889"/>
    <n v="234.44444444444446"/>
    <n v="0.8716666666666667"/>
    <n v="0.83384615384615379"/>
    <n v="0.55142857142857149"/>
    <n v="5.2166666666666659"/>
    <n v="4.5153846153846162"/>
    <n v="3.6399999999999997"/>
    <n v="7.1888888888888891"/>
    <n v="6.9812500000000002"/>
    <n v="6.4555555555555566"/>
    <n v="6.9155555555555557"/>
    <n v="6.9450000000000012"/>
    <n v="7.2922222222222217"/>
    <n v="93.666666666666671"/>
    <n v="74.944444444444443"/>
    <n v="49"/>
  </r>
  <r>
    <x v="115"/>
    <n v="5204"/>
    <s v="PASTO"/>
    <x v="1"/>
    <x v="65"/>
    <n v="-77.247777780000007"/>
    <n v="1.201388889"/>
    <s v="Ideam"/>
    <s v="2005 - 2019"/>
    <n v="19"/>
    <n v="6"/>
    <n v="28"/>
    <n v="12"/>
    <n v="46"/>
    <n v="63.300000000000004"/>
    <n v="69.689642857142857"/>
    <n v="68.883333333333326"/>
    <n v="8.5799999999999987E-2"/>
    <n v="0.30915789473684208"/>
    <n v="7.9750000000000001E-2"/>
    <n v="0.83399999999999996"/>
    <n v="1.8352631578947372"/>
    <n v="0.76124999999999998"/>
    <n v="7.5333333333333341"/>
    <n v="6.9740740740740721"/>
    <n v="7.418181818181818"/>
    <n v="7.2149999999999999"/>
    <n v="7.1567857142857116"/>
    <n v="7.0775000000000006"/>
    <n v="9.9833333333333325"/>
    <n v="107.57037037037037"/>
    <n v="16.499999999999996"/>
  </r>
  <r>
    <x v="116"/>
    <n v="5204"/>
    <s v="PASTO"/>
    <x v="1"/>
    <x v="65"/>
    <n v="-77.292944439999999"/>
    <n v="1.2343333329999999"/>
    <s v="Ideam"/>
    <s v="2005 - 2024"/>
    <n v="20"/>
    <n v="6"/>
    <n v="28"/>
    <n v="11"/>
    <n v="45"/>
    <n v="395.61666666666662"/>
    <n v="319.76071428571424"/>
    <n v="506.36363636363637"/>
    <n v="3.0249999999999999"/>
    <n v="2.6747619047619047"/>
    <n v="3.4499999999999993"/>
    <n v="22.833333333333332"/>
    <n v="20.686500000000002"/>
    <n v="28.375"/>
    <n v="2.9200000000000004"/>
    <n v="3.4846153846153838"/>
    <n v="2.5099999999999998"/>
    <n v="6.93"/>
    <n v="6.9960714285714287"/>
    <n v="6.8881818181818169"/>
    <n v="242"/>
    <n v="115.25"/>
    <n v="174.45454545454547"/>
  </r>
  <r>
    <x v="117"/>
    <n v="5207"/>
    <s v="CUMBITARA"/>
    <x v="1"/>
    <x v="66"/>
    <n v="-77.478916670000004"/>
    <n v="1.6240555560000001"/>
    <s v="Ideam"/>
    <s v="2006 - 2024"/>
    <n v="18"/>
    <n v="28"/>
    <m/>
    <n v="12"/>
    <n v="40"/>
    <n v="172.23214285714286"/>
    <s v="(-)"/>
    <n v="169.5"/>
    <n v="0.97670588235294109"/>
    <s v="(-)"/>
    <n v="0.28159999999999996"/>
    <n v="1.726315789473684"/>
    <s v="(-)"/>
    <n v="0.77100000000000002"/>
    <n v="7.3714285714285719"/>
    <s v="(-)"/>
    <n v="7.2666666666666666"/>
    <n v="7.364642857142857"/>
    <s v="(-)"/>
    <n v="7.0233333333333325"/>
    <n v="764.96296296296293"/>
    <s v="(-)"/>
    <n v="143.58333333333334"/>
  </r>
  <r>
    <x v="118"/>
    <n v="5201"/>
    <s v="POLICARPA"/>
    <x v="1"/>
    <x v="66"/>
    <n v="-77.429361110000002"/>
    <n v="1.5942777779999999"/>
    <s v="Ideam"/>
    <s v="2005 - 2022"/>
    <n v="17"/>
    <n v="7"/>
    <n v="19"/>
    <n v="11"/>
    <n v="37"/>
    <n v="150.51428571428571"/>
    <n v="140.65263157894736"/>
    <n v="150.42727272727274"/>
    <n v="0.52333333333333332"/>
    <n v="0.73166666666666658"/>
    <n v="0.23111111111111113"/>
    <n v="1.0725"/>
    <n v="1.0569230769230769"/>
    <n v="0.86222222222222233"/>
    <n v="7.6"/>
    <n v="7.3842105263157904"/>
    <n v="7.2181818181818178"/>
    <n v="7.4733333333333327"/>
    <n v="7.295789473684211"/>
    <n v="7.0654545454545454"/>
    <n v="422.42857142857144"/>
    <n v="525.31578947368416"/>
    <n v="206.90909090909091"/>
  </r>
  <r>
    <x v="119"/>
    <n v="4701"/>
    <s v="SANTIAGO"/>
    <x v="25"/>
    <x v="67"/>
    <n v="-76.984999999999999"/>
    <n v="1.1063055559999999"/>
    <s v="Ideam"/>
    <s v="2005 - 2024"/>
    <n v="19"/>
    <n v="12"/>
    <n v="26"/>
    <n v="2"/>
    <n v="40"/>
    <n v="64.208333333333329"/>
    <n v="80.919230769230779"/>
    <n v="72.7"/>
    <n v="0.14833333333333334"/>
    <n v="0.10466666666666667"/>
    <n v="5.8999999999999997E-2"/>
    <n v="15.386666666666665"/>
    <n v="8.7961111111111094"/>
    <n v="0.51500000000000001"/>
    <n v="6.9666666666666659"/>
    <n v="6.9961538461538453"/>
    <n v="7"/>
    <n v="6.63"/>
    <n v="6.5011538461538452"/>
    <n v="7.15"/>
    <n v="243.91666666666666"/>
    <n v="25.265384615384615"/>
    <n v="14.5"/>
  </r>
  <r>
    <x v="120"/>
    <n v="1506"/>
    <s v="ALBANIA"/>
    <x v="18"/>
    <x v="68"/>
    <n v="-72.553444440000007"/>
    <n v="11.18033333"/>
    <s v="Ideam"/>
    <s v="2005 - 2022 "/>
    <n v="11"/>
    <n v="5"/>
    <n v="16"/>
    <n v="6"/>
    <n v="27"/>
    <n v="532.6"/>
    <n v="645.05625000000009"/>
    <n v="627.4"/>
    <n v="0.89"/>
    <n v="0.77500000000000002"/>
    <n v="0.21124999999999999"/>
    <n v="1.8"/>
    <n v="1.0433333333333332"/>
    <n v="0.8125"/>
    <n v="5.76"/>
    <n v="6.5357142857142856"/>
    <n v="7.4249999999999998"/>
    <n v="7.6340000000000003"/>
    <n v="7.572000000000001"/>
    <n v="8.1100000000000012"/>
    <n v="402"/>
    <n v="397.4375"/>
    <n v="27.983333333333334"/>
  </r>
  <r>
    <x v="121"/>
    <n v="1506"/>
    <s v="FONSECA"/>
    <x v="18"/>
    <x v="68"/>
    <n v="-73.008333329999999"/>
    <n v="10.907500000000001"/>
    <s v="Ideam"/>
    <s v="2005 - 2022"/>
    <n v="8"/>
    <n v="6"/>
    <n v="7"/>
    <n v="3"/>
    <n v="16"/>
    <n v="56.819999999999993"/>
    <n v="125.61428571428571"/>
    <n v="72.266666666666666"/>
    <n v="6.1499999999999999E-2"/>
    <n v="7.7499999999999999E-2"/>
    <s v="(-)"/>
    <n v="0.51500000000000001"/>
    <n v="0.62"/>
    <n v="0.56999999999999995"/>
    <n v="7.0999999999999988"/>
    <n v="6.3499999999999988"/>
    <n v="6.3"/>
    <n v="7.3483333333333327"/>
    <n v="7.17"/>
    <n v="6.8033333333333337"/>
    <n v="17.833333333333332"/>
    <n v="11.771428571428572"/>
    <n v="5"/>
  </r>
  <r>
    <x v="122"/>
    <n v="2125"/>
    <s v="VENADILLO"/>
    <x v="19"/>
    <x v="69"/>
    <n v="-74.971944440000001"/>
    <n v="4.795083333"/>
    <s v="Ideam"/>
    <s v="2005 - 2024"/>
    <n v="14"/>
    <n v="13"/>
    <n v="14"/>
    <n v="5"/>
    <n v="32"/>
    <n v="113.3"/>
    <n v="116.04166666666667"/>
    <n v="139.14000000000001"/>
    <n v="0.13511111111111113"/>
    <n v="0.29299999999999998"/>
    <n v="9.9000000000000005E-2"/>
    <n v="0.56444444444444442"/>
    <n v="0.88444444444444459"/>
    <n v="0.71"/>
    <n v="8.1399999999999988"/>
    <n v="8.23"/>
    <n v="7.7"/>
    <n v="7.4084615384615393"/>
    <n v="7.4707692307692311"/>
    <n v="7.403999999999999"/>
    <n v="587.07692307692309"/>
    <n v="208.46153846153845"/>
    <n v="30"/>
  </r>
  <r>
    <x v="123"/>
    <n v="3506"/>
    <s v="UBALÁ"/>
    <x v="9"/>
    <x v="70"/>
    <n v="-73.392972220000004"/>
    <n v="4.8528333330000004"/>
    <s v="Ideam"/>
    <s v="2005 - 2024"/>
    <n v="19"/>
    <n v="16"/>
    <n v="24"/>
    <n v="13"/>
    <n v="53"/>
    <n v="63.496874999999996"/>
    <n v="80.838333333333338"/>
    <n v="167.30769230769232"/>
    <n v="0.22190000000000004"/>
    <n v="0.10242105263157895"/>
    <n v="9.5000000000000029E-2"/>
    <n v="0.79299999999999993"/>
    <n v="0.68842105263157893"/>
    <n v="0.97499999999999998"/>
    <n v="7.3687500000000012"/>
    <n v="7.0041666666666664"/>
    <n v="7.0583333333333336"/>
    <n v="6.6220000000000008"/>
    <n v="6.6534782608695666"/>
    <n v="6.8815384615384607"/>
    <n v="302"/>
    <n v="53.895238095238092"/>
    <n v="48.891666666666673"/>
  </r>
  <r>
    <x v="124"/>
    <n v="2208"/>
    <s v="SALDAÑA"/>
    <x v="19"/>
    <x v="71"/>
    <n v="-75.103999999999999"/>
    <n v="3.9086500000000002"/>
    <s v="Ideam"/>
    <s v="2005 - 2024"/>
    <n v="12"/>
    <n v="13"/>
    <n v="11"/>
    <n v="5"/>
    <n v="29"/>
    <n v="115.67692307692307"/>
    <n v="108.64"/>
    <n v="110.12"/>
    <n v="1.1205714285714288"/>
    <n v="1.0355000000000001"/>
    <n v="0.35"/>
    <n v="1.3728571428571428"/>
    <n v="1.7099999999999997"/>
    <n v="0.75"/>
    <n v="6.791666666666667"/>
    <n v="7.2444444444444445"/>
    <n v="5.62"/>
    <n v="7.3115384615384604"/>
    <n v="7.3149999999999995"/>
    <n v="7.6099999999999994"/>
    <n v="1090.6923076923076"/>
    <n v="767.63636363636363"/>
    <n v="352"/>
  </r>
  <r>
    <x v="125"/>
    <n v="2502"/>
    <s v="MAGANGUÉ"/>
    <x v="10"/>
    <x v="72"/>
    <n v="-74.767703999999995"/>
    <n v="9.0390730000000001"/>
    <s v="Ideam"/>
    <s v="2005 - 2023"/>
    <n v="14"/>
    <n v="10"/>
    <n v="9"/>
    <n v="7"/>
    <n v="26"/>
    <n v="89.41"/>
    <n v="115.71111111111112"/>
    <n v="140.68571428571428"/>
    <n v="6.3999999999999987E-2"/>
    <n v="9.4333333333333338E-2"/>
    <n v="0.15075"/>
    <n v="0.87000000000000011"/>
    <n v="0.97666666666666657"/>
    <n v="0.86250000000000004"/>
    <n v="5.6888888888888891"/>
    <n v="5.5"/>
    <n v="5.4857142857142858"/>
    <n v="7.0260000000000007"/>
    <n v="6.7711111111111117"/>
    <n v="7.0142857142857133"/>
    <n v="10.319999999999999"/>
    <n v="24.444444444444443"/>
    <n v="79.571428571428569"/>
  </r>
  <r>
    <x v="126"/>
    <n v="2502"/>
    <s v="AYAPEL"/>
    <x v="26"/>
    <x v="72"/>
    <n v="-75.239999999999995"/>
    <n v="8.32"/>
    <s v="Ideam"/>
    <s v="2005 -2023"/>
    <n v="14"/>
    <n v="13"/>
    <n v="13"/>
    <n v="7"/>
    <n v="33"/>
    <n v="82.561538461538476"/>
    <n v="95.907692307692301"/>
    <n v="115.95714285714284"/>
    <n v="0.33000000000000007"/>
    <n v="0.66374999999999995"/>
    <n v="0.56774999999999998"/>
    <n v="0.83624999999999994"/>
    <n v="0.84499999999999997"/>
    <n v="6.08"/>
    <n v="5.9307692307692301"/>
    <n v="5.4461538461538472"/>
    <n v="6.2999999999999989"/>
    <n v="6.8199999999999985"/>
    <n v="6.6623076923076923"/>
    <n v="7.0071428571428571"/>
    <n v="303.07692307692309"/>
    <n v="383.92307692307691"/>
    <n v="322.28571428571428"/>
  </r>
  <r>
    <x v="127"/>
    <n v="2501"/>
    <s v="MONTELÍBANO"/>
    <x v="26"/>
    <x v="72"/>
    <n v="-75.417483000000004"/>
    <n v="7.9881700000000002"/>
    <s v="Ideam"/>
    <s v="2005 - 2023"/>
    <n v="13"/>
    <n v="9"/>
    <n v="15"/>
    <n v="6"/>
    <n v="30"/>
    <n v="98.36666666666666"/>
    <n v="101.24"/>
    <n v="118.61666666666667"/>
    <n v="0.4854"/>
    <n v="0.50888888888888895"/>
    <n v="0.84499999999999997"/>
    <n v="0.84000000000000008"/>
    <n v="1.3822222222222222"/>
    <n v="12.4"/>
    <n v="6.0125000000000002"/>
    <n v="6.1230769230769226"/>
    <n v="6.1833333333333336"/>
    <n v="7.0322222222222219"/>
    <n v="6.9033333333333342"/>
    <n v="7.0333333333333341"/>
    <n v="411"/>
    <n v="498.26666666666665"/>
    <n v="545.83333333333337"/>
  </r>
  <r>
    <x v="128"/>
    <n v="2906"/>
    <s v="ZONA BANANERA"/>
    <x v="5"/>
    <x v="73"/>
    <n v="-74.086145000000002"/>
    <n v="10.756182000000001"/>
    <s v="Ideam"/>
    <s v="2005 - 2022"/>
    <n v="11"/>
    <n v="5"/>
    <n v="7"/>
    <n v="6"/>
    <n v="18"/>
    <n v="39.024999999999999"/>
    <n v="50.432857142857145"/>
    <n v="62.18333333333333"/>
    <n v="0.35166666666666663"/>
    <n v="6.5750000000000003E-2"/>
    <n v="0.19175"/>
    <n v="0.51333333333333331"/>
    <n v="1.095"/>
    <n v="0.82499999999999996"/>
    <n v="7.4749999999999996"/>
    <n v="6.1399999999999988"/>
    <n v="7.955000000000001"/>
    <n v="6.4679999999999991"/>
    <n v="7.3585714285714285"/>
    <n v="6.9633333333333338"/>
    <n v="408.4"/>
    <n v="14.14"/>
    <n v="46.166666666666664"/>
  </r>
  <r>
    <x v="129"/>
    <n v="1303"/>
    <s v="LORICA"/>
    <x v="26"/>
    <x v="74"/>
    <n v="-75.893375000000006"/>
    <n v="9.2948740000000001"/>
    <s v="Ideam"/>
    <s v="2005 - 2023"/>
    <n v="15"/>
    <n v="9"/>
    <n v="17"/>
    <n v="7"/>
    <n v="33"/>
    <n v="135.54444444444445"/>
    <n v="128.79999999999998"/>
    <n v="141.94285714285715"/>
    <n v="0.14299999999999999"/>
    <n v="0.45610000000000001"/>
    <n v="8.2000000000000003E-2"/>
    <n v="0.76714285714285724"/>
    <n v="0.77909090909090917"/>
    <n v="0.77500000000000002"/>
    <n v="5.988888888888888"/>
    <n v="5.8470588235294105"/>
    <n v="5.9285714285714288"/>
    <n v="7.1499999999999995"/>
    <n v="7.0364705882352956"/>
    <n v="7.3628571428571439"/>
    <n v="91.888888888888886"/>
    <n v="142.1764705882353"/>
    <n v="81"/>
  </r>
  <r>
    <x v="130"/>
    <n v="1303"/>
    <s v="MONTERÍA"/>
    <x v="26"/>
    <x v="74"/>
    <n v="-75.892416670000003"/>
    <n v="8.7516111110000008"/>
    <s v="Ideam"/>
    <s v="2005 - 2023"/>
    <n v="15"/>
    <n v="10"/>
    <n v="19"/>
    <n v="6"/>
    <n v="35"/>
    <n v="122.42999999999999"/>
    <n v="122.03157894736844"/>
    <n v="119.93333333333334"/>
    <n v="0.13200000000000001"/>
    <n v="0.15081818181818182"/>
    <n v="7.8666666666666676E-2"/>
    <n v="0.9"/>
    <n v="0.63636363636363646"/>
    <n v="0.51749999999999996"/>
    <n v="6.23"/>
    <n v="6.1105263157894729"/>
    <n v="6.25"/>
    <n v="7.1980000000000004"/>
    <n v="7.070526315789472"/>
    <n v="7.3816666666666668"/>
    <n v="131.19999999999999"/>
    <n v="107"/>
    <n v="99"/>
  </r>
  <r>
    <x v="131"/>
    <n v="2405"/>
    <s v="PUERTO WILCHES"/>
    <x v="11"/>
    <x v="75"/>
    <n v="-73.787499999999994"/>
    <n v="7.244166667"/>
    <s v="Ideam"/>
    <s v="2006 - 2024"/>
    <n v="17"/>
    <n v="15"/>
    <n v="14"/>
    <n v="6"/>
    <n v="35"/>
    <n v="159.95333333333335"/>
    <n v="180.73642857142858"/>
    <n v="201.61666666666667"/>
    <n v="0.4875454545454545"/>
    <n v="0.31290909090909086"/>
    <n v="0.46749999999999997"/>
    <n v="1.3127272727272727"/>
    <n v="0.71454545454545459"/>
    <n v="0.8899999999999999"/>
    <n v="7.2692307692307692"/>
    <n v="6.6214285714285728"/>
    <n v="7.3"/>
    <n v="7.1028571428571414"/>
    <n v="7.5014285714285709"/>
    <n v="7.2819999999999991"/>
    <n v="435.35714285714283"/>
    <n v="458.76923076923077"/>
    <n v="387.83333333333331"/>
  </r>
  <r>
    <x v="132"/>
    <n v="2401"/>
    <s v="PUENTE NACIONAL"/>
    <x v="11"/>
    <x v="76"/>
    <n v="-73.67777778"/>
    <n v="5.8727777779999997"/>
    <s v="Ideam"/>
    <s v="2005 - 2024"/>
    <n v="19"/>
    <n v="17"/>
    <n v="20"/>
    <n v="6"/>
    <n v="43"/>
    <n v="205.11250000000001"/>
    <n v="242.58"/>
    <n v="244.04999999999998"/>
    <n v="0.38436363636363635"/>
    <n v="0.54370588235294115"/>
    <n v="0.15925"/>
    <n v="1.0566666666666666"/>
    <n v="1.3276470588235296"/>
    <n v="1.0666666666666667"/>
    <n v="6.9529411764705884"/>
    <n v="6.9700000000000006"/>
    <n v="7.25"/>
    <n v="7.4799999999999986"/>
    <n v="7.8759999999999977"/>
    <n v="7.458333333333333"/>
    <n v="254.25"/>
    <n v="243.36500000000001"/>
    <n v="38.833333333333336"/>
  </r>
  <r>
    <x v="133"/>
    <n v="2103"/>
    <s v="ALTAMIRA"/>
    <x v="0"/>
    <x v="77"/>
    <n v="-75.78"/>
    <n v="2.0299999999999998"/>
    <s v="Ideam"/>
    <s v="2005 - 2024"/>
    <n v="20"/>
    <n v="17"/>
    <n v="43"/>
    <n v="8"/>
    <n v="68"/>
    <n v="56.233529411764707"/>
    <n v="77.953953488372079"/>
    <n v="67.583749999999995"/>
    <n v="0.2422857142857143"/>
    <n v="0.20824999999999996"/>
    <n v="0.25316666666666665"/>
    <n v="1.0126666666666666"/>
    <n v="0.72324324324324307"/>
    <n v="1.7216666666666665"/>
    <n v="7.4882352941176471"/>
    <n v="7.1325581395348836"/>
    <n v="7.45"/>
    <n v="7.0464705882352927"/>
    <n v="7.5569767441860458"/>
    <n v="7.2824999999999998"/>
    <n v="198.94117647058823"/>
    <n v="115.18809523809523"/>
    <n v="273"/>
  </r>
  <r>
    <x v="134"/>
    <n v="2119"/>
    <s v="SILVANIA"/>
    <x v="9"/>
    <x v="78"/>
    <n v="-74.385305556000006"/>
    <n v="4.403055556"/>
    <s v="Ideam"/>
    <s v="2005 - 2024"/>
    <n v="20"/>
    <n v="20"/>
    <n v="18"/>
    <n v="18"/>
    <n v="56"/>
    <n v="75.289999999999992"/>
    <n v="80.84999999999998"/>
    <n v="87.527777777777786"/>
    <n v="0.20466666666666666"/>
    <n v="0.26769230769230767"/>
    <n v="0.33"/>
    <n v="1.0137499999999999"/>
    <n v="1.533076923076923"/>
    <n v="1.3200000000000003"/>
    <n v="6.8768421052631581"/>
    <n v="6.8470588235294114"/>
    <n v="7.1411764705882348"/>
    <n v="6.6310000000000002"/>
    <n v="6.7944444444444452"/>
    <n v="6.7561111111111112"/>
    <n v="43.377777777777773"/>
    <n v="82.882352941176464"/>
    <n v="85.5"/>
  </r>
  <r>
    <x v="135"/>
    <n v="2119"/>
    <s v="RICAURTE"/>
    <x v="9"/>
    <x v="79"/>
    <n v="-74.744647000000001"/>
    <n v="4.2480849999999997"/>
    <s v="Ideam"/>
    <s v="2005 - 2024"/>
    <n v="19"/>
    <n v="15"/>
    <n v="27"/>
    <n v="8"/>
    <n v="50"/>
    <n v="60.995999999999995"/>
    <n v="59.624444444444457"/>
    <n v="69.3125"/>
    <n v="0.81699999999999995"/>
    <n v="0.33521052631578951"/>
    <n v="0.70499999999999996"/>
    <n v="1.5399999999999998"/>
    <n v="1.2644999999999997"/>
    <n v="0.95"/>
    <n v="7.4666666666666668"/>
    <n v="6.666666666666667"/>
    <n v="6.3625000000000007"/>
    <n v="6.7173333333333334"/>
    <n v="6.9944444444444462"/>
    <n v="7.0350000000000001"/>
    <n v="986.2"/>
    <n v="216.37037037037038"/>
    <n v="335.125"/>
  </r>
  <r>
    <x v="136"/>
    <n v="2119"/>
    <s v="ICONONZO"/>
    <x v="19"/>
    <x v="79"/>
    <n v="-74.500722221999993"/>
    <n v="4.1922499999999996"/>
    <s v="Ideam"/>
    <s v="2005 - 2024"/>
    <n v="20"/>
    <n v="18"/>
    <n v="26"/>
    <n v="11"/>
    <n v="55"/>
    <n v="24.805"/>
    <n v="32.200384615384614"/>
    <n v="37.809090909090905"/>
    <n v="0.27769230769230774"/>
    <n v="0.13377777777777777"/>
    <n v="0.19985714285714287"/>
    <n v="0.99928571428571433"/>
    <n v="0.97333333333333327"/>
    <n v="0.72142857142857142"/>
    <n v="7.4055555555555559"/>
    <n v="7.4958333333333336"/>
    <n v="7.2090909090909072"/>
    <n v="6.4361111111111118"/>
    <n v="6.7284615384615387"/>
    <n v="6.580909090909091"/>
    <n v="83.833333333333329"/>
    <n v="25.165217391304346"/>
    <n v="89.05"/>
  </r>
  <r>
    <x v="137"/>
    <n v="2119"/>
    <s v="MELGAR"/>
    <x v="19"/>
    <x v="79"/>
    <n v="-74.62055556"/>
    <n v="4.2325555560000003"/>
    <s v="Ideam"/>
    <s v="2005 - 2024"/>
    <n v="19"/>
    <n v="15"/>
    <n v="23"/>
    <n v="13"/>
    <n v="51"/>
    <n v="50.101428571428571"/>
    <n v="49.393478260869564"/>
    <n v="67.092307692307699"/>
    <n v="0.35520000000000007"/>
    <n v="0.21531249999999999"/>
    <n v="0.42571428571428582"/>
    <n v="1.2269999999999999"/>
    <n v="0.89411764705882346"/>
    <n v="1.6428571428571428"/>
    <n v="7.0785714285714283"/>
    <n v="7.3782608695652181"/>
    <n v="7.1307692307692312"/>
    <n v="6.8421428571428562"/>
    <n v="7.2295652173913041"/>
    <n v="7.3969230769230769"/>
    <n v="223.53333333333333"/>
    <n v="53.147826086956528"/>
    <n v="111.30769230769231"/>
  </r>
  <r>
    <x v="138"/>
    <n v="2319"/>
    <s v="BUCARAMANGA"/>
    <x v="11"/>
    <x v="80"/>
    <n v="-73.093055559999996"/>
    <n v="7.1602777780000002"/>
    <s v="Ideam"/>
    <s v="2015 - 2023"/>
    <n v="5"/>
    <n v="4"/>
    <n v="5"/>
    <n v="1"/>
    <n v="10"/>
    <n v="135.75"/>
    <n v="196.6"/>
    <n v="175"/>
    <n v="0.35575000000000001"/>
    <n v="0.1258"/>
    <n v="0.2"/>
    <n v="0.54"/>
    <n v="0.53200000000000003"/>
    <n v="0.66"/>
    <n v="6.375"/>
    <n v="7.2399999999999993"/>
    <n v="6.9"/>
    <n v="8.1300000000000008"/>
    <n v="8.3919999999999995"/>
    <n v="8.17"/>
    <n v="177"/>
    <n v="32.799999999999997"/>
    <n v="128"/>
  </r>
  <r>
    <x v="139"/>
    <n v="2906"/>
    <s v="CIÉNAGA"/>
    <x v="5"/>
    <x v="81"/>
    <n v="-74.146333330000004"/>
    <n v="10.63591667"/>
    <s v="Ideam"/>
    <s v="2005 - 2022"/>
    <n v="11"/>
    <n v="5"/>
    <n v="10"/>
    <n v="2"/>
    <n v="17"/>
    <n v="45.620000000000005"/>
    <n v="46.149999999999991"/>
    <n v="53.65"/>
    <n v="0.10875000000000001"/>
    <n v="0.12114285714285714"/>
    <n v="7.2000000000000008E-2"/>
    <n v="0.5"/>
    <n v="0.66714285714285715"/>
    <n v="0.55000000000000004"/>
    <n v="6.8250000000000002"/>
    <n v="5.8562499999999993"/>
    <n v="7.75"/>
    <n v="6.67"/>
    <n v="6.8344444444444434"/>
    <n v="7.1749999999999998"/>
    <n v="34.799999999999997"/>
    <n v="50.855555555555554"/>
    <n v="8.9499999999999993"/>
  </r>
  <r>
    <x v="140"/>
    <n v="3502"/>
    <s v="UNE"/>
    <x v="9"/>
    <x v="82"/>
    <n v="-74.010194440000006"/>
    <n v="4.4286388890000001"/>
    <s v="Ideam"/>
    <s v="2005 - 2024"/>
    <n v="20"/>
    <n v="17"/>
    <n v="26"/>
    <n v="13"/>
    <n v="56"/>
    <n v="102.71764705882353"/>
    <n v="111.62346153846154"/>
    <n v="184.2076923076923"/>
    <n v="0.26274999999999998"/>
    <n v="0.21457894736842109"/>
    <n v="0.21737499999999998"/>
    <n v="0.78846153846153844"/>
    <n v="0.70500000000000007"/>
    <n v="0.76500000000000001"/>
    <n v="7.2562500000000005"/>
    <n v="7.2541666666666655"/>
    <n v="6.7461538461538462"/>
    <n v="6.7811764705882345"/>
    <n v="7.0903846153846155"/>
    <n v="7.1961538461538472"/>
    <n v="92.974999999999994"/>
    <n v="56.307692307692307"/>
    <n v="116.02499999999999"/>
  </r>
  <r>
    <x v="141"/>
    <n v="3306"/>
    <s v="CUMARIBO"/>
    <x v="21"/>
    <x v="83"/>
    <n v="-68.362696999999997"/>
    <n v="4.8661269999999996"/>
    <s v="Ideam"/>
    <s v="2005 - 2023"/>
    <n v="15"/>
    <n v="10"/>
    <n v="15"/>
    <n v="5"/>
    <n v="30"/>
    <n v="8.8979999999999997"/>
    <n v="13.006"/>
    <n v="14.172000000000002"/>
    <n v="4.9999999999999996E-2"/>
    <n v="5.411111111111111E-2"/>
    <n v="0.05"/>
    <n v="0.64500000000000002"/>
    <n v="0.57374999999999998"/>
    <n v="0.59499999999999997"/>
    <n v="5.24"/>
    <n v="5.7933333333333339"/>
    <n v="6.4"/>
    <n v="5.8729999999999993"/>
    <n v="6.2480000000000011"/>
    <n v="6.74"/>
    <n v="6.7555555555555555"/>
    <n v="20.192857142857143"/>
    <n v="7.92"/>
  </r>
  <r>
    <x v="142"/>
    <n v="2306"/>
    <s v="VILLETA"/>
    <x v="9"/>
    <x v="84"/>
    <n v="-74.467111110999994"/>
    <n v="5.0085833329999998"/>
    <s v="Ideam"/>
    <s v="2005 - 2024"/>
    <n v="20"/>
    <n v="13"/>
    <n v="27"/>
    <n v="14"/>
    <n v="54"/>
    <n v="474.70000000000005"/>
    <n v="590.19629629629628"/>
    <n v="730"/>
    <n v="0.85924999999999996"/>
    <n v="0.37213043478260877"/>
    <n v="6.6500000000000017E-2"/>
    <n v="1.5999999999999999"/>
    <n v="2.1654166666666668"/>
    <n v="0.73100000000000009"/>
    <n v="6.6692307692307695"/>
    <n v="6.7599999999999989"/>
    <n v="6.9428571428571431"/>
    <n v="7.523076923076923"/>
    <n v="7.5942307692307685"/>
    <n v="7.6221428571428591"/>
    <n v="629"/>
    <n v="765.07692307692309"/>
    <n v="52.328571428571429"/>
  </r>
  <r>
    <x v="143"/>
    <n v="2108"/>
    <s v="YAGUARÁ"/>
    <x v="0"/>
    <x v="85"/>
    <n v="-75.540000000000006"/>
    <n v="2.64"/>
    <s v="Ideam"/>
    <s v="2005 - 2024"/>
    <n v="20"/>
    <n v="42"/>
    <n v="36"/>
    <s v="(-)"/>
    <n v="78"/>
    <n v="135.51476190476191"/>
    <n v="140.68428571428572"/>
    <s v="(-)"/>
    <n v="0.24600000000000005"/>
    <n v="0.52188888888888885"/>
    <s v="(-)"/>
    <n v="0.89621621621621628"/>
    <n v="1.5546666666666666"/>
    <s v="(-)"/>
    <n v="6.9404761904761889"/>
    <n v="7.0176470588235293"/>
    <s v="(-)"/>
    <n v="7.7407142857142874"/>
    <n v="7.7737142857142834"/>
    <s v="(-)"/>
    <n v="245.05365853658537"/>
    <n v="497.5333333333333"/>
    <s v="(-)"/>
  </r>
  <r>
    <x v="144"/>
    <n v="1602"/>
    <s v="PUERTO SANTANDER"/>
    <x v="3"/>
    <x v="86"/>
    <n v="-72.434722219999998"/>
    <n v="8.3502777780000006"/>
    <s v="Ideam"/>
    <s v="2005 - 2024"/>
    <n v="11"/>
    <n v="6"/>
    <n v="15"/>
    <n v="3"/>
    <n v="24"/>
    <n v="180.5"/>
    <n v="167.69333333333333"/>
    <n v="162.20000000000002"/>
    <n v="0.38750000000000001"/>
    <n v="0.81400000000000006"/>
    <n v="0.27500000000000002"/>
    <n v="0.64333333333333342"/>
    <n v="2.948"/>
    <n v="1.3"/>
    <n v="6.4000000000000012"/>
    <n v="6.128571428571429"/>
    <n v="6.5333333333333341"/>
    <n v="6.8250000000000002"/>
    <n v="7.1673333333333327"/>
    <n v="7.5166666666666666"/>
    <n v="265"/>
    <n v="350.66666666666669"/>
    <n v="203.66666666666666"/>
  </r>
  <r>
    <x v="145"/>
    <n v="2103"/>
    <s v="ACEVEDO"/>
    <x v="0"/>
    <x v="77"/>
    <n v="-75.94541667"/>
    <n v="1.7522777780000001"/>
    <s v="Convenio CAM"/>
    <s v="2006 - 2024"/>
    <m/>
    <n v="5"/>
    <n v="21"/>
    <s v="(-)"/>
    <n v="26"/>
    <n v="41.637999999999998"/>
    <n v="51.473809523809528"/>
    <s v="(-)"/>
    <n v="9.3399999999999997E-2"/>
    <n v="0.10135000000000001"/>
    <s v="(-)"/>
    <n v="0.54600000000000004"/>
    <n v="0.64476190476190476"/>
    <s v="(-)"/>
    <n v="7.6599999999999993"/>
    <n v="7.0523809523809504"/>
    <s v="(-)"/>
    <n v="7.3340000000000005"/>
    <n v="7.4176190476190467"/>
    <s v="(-)"/>
    <n v="40.200000000000003"/>
    <n v="78.333333333333329"/>
    <s v="(-)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1051B7E-099B-4F1F-8F29-B8449521E4F7}" name="FT" cacheId="0" dataOnRows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1">
  <location ref="A50:R54" firstHeaderRow="1" firstDataRow="2" firstDataCol="1" rowPageCount="1" colPageCount="1"/>
  <pivotFields count="32">
    <pivotField axis="axisCol" showAll="0">
      <items count="14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t="default"/>
      </items>
    </pivotField>
    <pivotField showAll="0"/>
    <pivotField showAll="0"/>
    <pivotField showAll="0">
      <items count="28">
        <item x="4"/>
        <item x="14"/>
        <item x="13"/>
        <item x="24"/>
        <item x="10"/>
        <item x="12"/>
        <item x="7"/>
        <item x="22"/>
        <item x="20"/>
        <item x="2"/>
        <item x="17"/>
        <item x="8"/>
        <item x="26"/>
        <item x="9"/>
        <item x="23"/>
        <item x="0"/>
        <item x="18"/>
        <item x="5"/>
        <item x="6"/>
        <item x="1"/>
        <item x="3"/>
        <item x="25"/>
        <item x="15"/>
        <item x="11"/>
        <item x="19"/>
        <item x="16"/>
        <item x="21"/>
        <item t="default"/>
      </items>
    </pivotField>
    <pivotField axis="axisPage" showAll="0">
      <items count="88">
        <item x="10"/>
        <item x="11"/>
        <item x="12"/>
        <item x="13"/>
        <item x="14"/>
        <item x="15"/>
        <item x="0"/>
        <item x="1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4"/>
        <item x="2"/>
        <item x="3"/>
        <item x="34"/>
        <item x="35"/>
        <item x="36"/>
        <item x="37"/>
        <item x="38"/>
        <item x="39"/>
        <item x="40"/>
        <item x="5"/>
        <item x="41"/>
        <item x="42"/>
        <item x="43"/>
        <item x="44"/>
        <item x="45"/>
        <item x="46"/>
        <item x="47"/>
        <item x="48"/>
        <item x="49"/>
        <item x="50"/>
        <item x="51"/>
        <item x="6"/>
        <item x="52"/>
        <item x="53"/>
        <item x="54"/>
        <item x="55"/>
        <item x="7"/>
        <item x="56"/>
        <item x="57"/>
        <item x="58"/>
        <item x="59"/>
        <item x="8"/>
        <item x="60"/>
        <item x="61"/>
        <item x="62"/>
        <item x="63"/>
        <item x="9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t="default"/>
      </items>
    </pivotField>
    <pivotField numFmtId="2" showAll="0"/>
    <pivotField numFmtId="2" showAll="0"/>
    <pivotField showAll="0"/>
    <pivotField showAll="0"/>
    <pivotField showAll="0"/>
    <pivotField showAll="0"/>
    <pivotField showAll="0"/>
    <pivotField showAll="0"/>
    <pivotField showAll="0"/>
    <pivotField numFmtId="2" showAll="0"/>
    <pivotField showAll="0"/>
    <pivotField showAll="0"/>
    <pivotField dataField="1" numFmtId="2" showAll="0"/>
    <pivotField dataField="1" showAll="0"/>
    <pivotField dataField="1"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</pivotFields>
  <rowFields count="1">
    <field x="-2"/>
  </rowFields>
  <rowItems count="3">
    <i>
      <x/>
    </i>
    <i i="1">
      <x v="1"/>
    </i>
    <i i="2">
      <x v="2"/>
    </i>
  </rowItems>
  <colFields count="1">
    <field x="0"/>
  </colFields>
  <colItems count="17">
    <i>
      <x v="7"/>
    </i>
    <i>
      <x v="8"/>
    </i>
    <i>
      <x v="9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 t="grand">
      <x/>
    </i>
  </colItems>
  <pageFields count="1">
    <pageField fld="4" item="48" hier="-1"/>
  </pageFields>
  <dataFields count="3">
    <dataField name="PT Escenario Húmedo" fld="17" baseField="0" baseItem="32" numFmtId="2"/>
    <dataField name="PT Escenario Normal" fld="18" baseField="0" baseItem="32"/>
    <dataField name="PT Escenario Seco" fld="19" baseField="0" baseItem="32"/>
  </dataFields>
  <chartFormats count="178">
    <chartFormat chart="2" format="1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2" format="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2" format="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2" format="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2" format="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2" format="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2" format="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2" format="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2" format="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2" format="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2" format="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2" format="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2" format="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2" format="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2" format="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2" format="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2" format="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2" format="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2" format="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2" format="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2" format="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2" format="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2" format="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2" format="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2" format="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2" format="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3" format="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3" format="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3" format="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3" format="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3" format="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3" format="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3" format="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3" format="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3" format="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3" format="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3" format="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3" format="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3" format="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3" format="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3" format="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3" format="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3" format="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3" format="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3" format="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3" format="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3" format="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3" format="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3" format="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3" format="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3" format="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3" format="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3" format="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3" format="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3" format="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3" format="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3" format="1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3" format="1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3" format="1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3" format="1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3" format="1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3" format="1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3" format="1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3" format="1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3" format="1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3" format="1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3" format="1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3" format="1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4"/>
          </reference>
        </references>
      </pivotArea>
    </chartFormat>
    <chartFormat chart="3" format="1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3" format="1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1"/>
          </reference>
        </references>
      </pivotArea>
    </chartFormat>
    <chartFormat chart="3" format="1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0"/>
          </reference>
        </references>
      </pivotArea>
    </chartFormat>
    <chartFormat chart="3" format="1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3" format="1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3" format="1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3" format="1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3" format="1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3" format="1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3" format="1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3" format="1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3" format="1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3" format="1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3" format="1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3" format="1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3" format="1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3" format="1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3" format="1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3" format="1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3" format="1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3" format="1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3" format="1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3" format="1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3" format="1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3" format="1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3" format="1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3" format="1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3" format="1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3" format="1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3" format="1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3" format="1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3" format="1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3" format="1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3" format="1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3" format="1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3" format="1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3" format="1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3" format="1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3" format="1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3" format="1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3" format="1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3" format="1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3" format="1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3" format="1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3" format="1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3" format="1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3" format="1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3" format="1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3" format="1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3" format="1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4"/>
          </reference>
        </references>
      </pivotArea>
    </chartFormat>
    <chartFormat chart="3" format="1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3" format="1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2"/>
          </reference>
        </references>
      </pivotArea>
    </chartFormat>
    <chartFormat chart="3" format="1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1"/>
          </reference>
        </references>
      </pivotArea>
    </chartFormat>
    <chartFormat chart="3" format="1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0"/>
          </reference>
        </references>
      </pivotArea>
    </chartFormat>
    <chartFormat chart="3" format="1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9"/>
          </reference>
        </references>
      </pivotArea>
    </chartFormat>
    <chartFormat chart="3" format="1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8"/>
          </reference>
        </references>
      </pivotArea>
    </chartFormat>
    <chartFormat chart="3" format="1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6"/>
          </reference>
        </references>
      </pivotArea>
    </chartFormat>
    <chartFormat chart="3" format="1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7"/>
          </reference>
        </references>
      </pivotArea>
    </chartFormat>
    <chartFormat chart="3" format="1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5"/>
          </reference>
        </references>
      </pivotArea>
    </chartFormat>
    <chartFormat chart="3" format="1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4"/>
          </reference>
        </references>
      </pivotArea>
    </chartFormat>
    <chartFormat chart="3" format="1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5"/>
          </reference>
        </references>
      </pivotArea>
    </chartFormat>
    <chartFormat chart="3" format="1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3"/>
          </reference>
        </references>
      </pivotArea>
    </chartFormat>
    <chartFormat chart="3" format="1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2"/>
          </reference>
        </references>
      </pivotArea>
    </chartFormat>
    <chartFormat chart="3" format="1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1"/>
          </reference>
        </references>
      </pivotArea>
    </chartFormat>
    <chartFormat chart="3" format="1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0"/>
          </reference>
        </references>
      </pivotArea>
    </chartFormat>
    <chartFormat chart="3" format="1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9"/>
          </reference>
        </references>
      </pivotArea>
    </chartFormat>
    <chartFormat chart="3" format="1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8"/>
          </reference>
        </references>
      </pivotArea>
    </chartFormat>
    <chartFormat chart="3" format="1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6"/>
          </reference>
        </references>
      </pivotArea>
    </chartFormat>
    <chartFormat chart="3" format="1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7"/>
          </reference>
        </references>
      </pivotArea>
    </chartFormat>
    <chartFormat chart="3" format="1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5"/>
          </reference>
        </references>
      </pivotArea>
    </chartFormat>
    <chartFormat chart="3" format="1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3" format="1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3"/>
          </reference>
        </references>
      </pivotArea>
    </chartFormat>
    <chartFormat chart="3" format="1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2"/>
          </reference>
        </references>
      </pivotArea>
    </chartFormat>
    <chartFormat chart="3" format="1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1"/>
          </reference>
        </references>
      </pivotArea>
    </chartFormat>
    <chartFormat chart="3" format="1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0"/>
          </reference>
        </references>
      </pivotArea>
    </chartFormat>
    <chartFormat chart="3" format="1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9"/>
          </reference>
        </references>
      </pivotArea>
    </chartFormat>
    <chartFormat chart="3" format="1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8"/>
          </reference>
        </references>
      </pivotArea>
    </chartFormat>
    <chartFormat chart="3" format="1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7"/>
          </reference>
        </references>
      </pivotArea>
    </chartFormat>
    <chartFormat chart="3" format="1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6"/>
          </reference>
        </references>
      </pivotArea>
    </chartFormat>
    <chartFormat chart="3" format="1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4"/>
          </reference>
        </references>
      </pivotArea>
    </chartFormat>
    <chartFormat chart="3" format="1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5"/>
          </reference>
        </references>
      </pivotArea>
    </chartFormat>
    <chartFormat chart="3" format="1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2"/>
          </reference>
        </references>
      </pivotArea>
    </chartFormat>
    <chartFormat chart="3" format="1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3"/>
          </reference>
        </references>
      </pivotArea>
    </chartFormat>
    <chartFormat chart="3" format="1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3" format="1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1"/>
          </reference>
        </references>
      </pivotArea>
    </chartFormat>
    <chartFormat chart="3" format="1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0"/>
          </reference>
        </references>
      </pivotArea>
    </chartFormat>
    <chartFormat chart="3" format="1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9"/>
          </reference>
        </references>
      </pivotArea>
    </chartFormat>
    <chartFormat chart="3" format="1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8"/>
          </reference>
        </references>
      </pivotArea>
    </chartFormat>
    <chartFormat chart="3" format="2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7"/>
          </reference>
        </references>
      </pivotArea>
    </chartFormat>
    <chartFormat chart="3" format="2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6"/>
          </reference>
        </references>
      </pivotArea>
    </chartFormat>
    <chartFormat chart="3" format="2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5"/>
          </reference>
        </references>
      </pivotArea>
    </chartFormat>
    <chartFormat chart="3" format="2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3" format="2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3"/>
          </reference>
        </references>
      </pivotArea>
    </chartFormat>
    <chartFormat chart="3" format="2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4"/>
          </reference>
        </references>
      </pivotArea>
    </chartFormat>
    <chartFormat chart="3" format="2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1"/>
          </reference>
        </references>
      </pivotArea>
    </chartFormat>
    <chartFormat chart="3" format="2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2"/>
          </reference>
        </references>
      </pivotArea>
    </chartFormat>
    <chartFormat chart="3" format="2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0"/>
          </reference>
        </references>
      </pivotArea>
    </chartFormat>
    <chartFormat chart="3" format="2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9"/>
          </reference>
        </references>
      </pivotArea>
    </chartFormat>
    <chartFormat chart="3" format="2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3" format="2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3" format="2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7"/>
          </reference>
        </references>
      </pivotArea>
    </chartFormat>
    <chartFormat chart="3" format="2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6"/>
          </reference>
        </references>
      </pivotArea>
    </chartFormat>
    <chartFormat chart="3" format="2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5"/>
          </reference>
        </references>
      </pivotArea>
    </chartFormat>
    <chartFormat chart="3" format="2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2B4E02-DF8B-4519-999F-1466039DA7E4}" name="CE" cacheId="0" dataOnRows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2">
  <location ref="A33:R37" firstHeaderRow="1" firstDataRow="2" firstDataCol="1" rowPageCount="1" colPageCount="1"/>
  <pivotFields count="32">
    <pivotField axis="axisCol" showAll="0">
      <items count="14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t="default"/>
      </items>
    </pivotField>
    <pivotField showAll="0"/>
    <pivotField showAll="0"/>
    <pivotField showAll="0"/>
    <pivotField axis="axisPage" showAll="0">
      <items count="88">
        <item x="10"/>
        <item x="11"/>
        <item x="12"/>
        <item x="13"/>
        <item x="14"/>
        <item x="15"/>
        <item x="0"/>
        <item x="1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4"/>
        <item x="2"/>
        <item x="3"/>
        <item x="34"/>
        <item x="35"/>
        <item x="36"/>
        <item x="37"/>
        <item x="38"/>
        <item x="39"/>
        <item x="40"/>
        <item x="5"/>
        <item x="41"/>
        <item x="42"/>
        <item x="43"/>
        <item x="44"/>
        <item x="45"/>
        <item x="46"/>
        <item x="47"/>
        <item x="48"/>
        <item x="49"/>
        <item x="50"/>
        <item x="51"/>
        <item x="6"/>
        <item x="52"/>
        <item x="53"/>
        <item x="54"/>
        <item x="55"/>
        <item x="7"/>
        <item x="56"/>
        <item x="57"/>
        <item x="58"/>
        <item x="59"/>
        <item x="8"/>
        <item x="60"/>
        <item x="61"/>
        <item x="62"/>
        <item x="63"/>
        <item x="9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t="default"/>
      </items>
    </pivotField>
    <pivotField numFmtId="2" showAll="0"/>
    <pivotField numFmtId="2" showAll="0"/>
    <pivotField showAll="0"/>
    <pivotField showAll="0"/>
    <pivotField showAll="0"/>
    <pivotField showAll="0"/>
    <pivotField showAll="0"/>
    <pivotField showAll="0"/>
    <pivotField showAll="0"/>
    <pivotField dataField="1" numFmtId="2" showAll="0"/>
    <pivotField dataField="1" showAll="0"/>
    <pivotField dataField="1"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</pivotFields>
  <rowFields count="1">
    <field x="-2"/>
  </rowFields>
  <rowItems count="3">
    <i>
      <x/>
    </i>
    <i i="1">
      <x v="1"/>
    </i>
    <i i="2">
      <x v="2"/>
    </i>
  </rowItems>
  <colFields count="1">
    <field x="0"/>
  </colFields>
  <colItems count="17">
    <i>
      <x v="7"/>
    </i>
    <i>
      <x v="8"/>
    </i>
    <i>
      <x v="9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 t="grand">
      <x/>
    </i>
  </colItems>
  <pageFields count="1">
    <pageField fld="4" item="48" hier="-1"/>
  </pageFields>
  <dataFields count="3">
    <dataField name="CE Escenario Húmedo" fld="14" baseField="0" baseItem="32" numFmtId="2"/>
    <dataField name="CE Escenario Normal" fld="15" baseField="0" baseItem="32"/>
    <dataField name="CE Escenario Seco" fld="16" baseField="0" baseItem="32"/>
  </dataFields>
  <chartFormats count="245">
    <chartFormat chart="4" format="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5" format="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5" format="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4" format="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5" format="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5" format="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4" format="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4" format="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5" format="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4" format="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5" format="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4" format="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5" format="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4" format="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5" format="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4" format="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5" format="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5" format="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5" format="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4" format="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4" format="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4" format="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5" format="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5" format="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5" format="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5" format="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5" format="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5" format="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5" format="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5" format="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5" format="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5" format="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4" format="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4" format="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4" format="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4" format="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4" format="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4" format="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4" format="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4" format="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4" format="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4" format="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5" format="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4" format="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5" format="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5" format="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4" format="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4" format="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5" format="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4" format="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5" format="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5" format="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4" format="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4" format="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5" format="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4" format="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5" format="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4" format="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5" format="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4" format="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5" format="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4" format="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5" format="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5" format="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4" format="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4" format="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5" format="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5" format="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5" format="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5" format="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4" format="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4" format="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4" format="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4" format="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5" format="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4" format="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5" format="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4"/>
          </reference>
        </references>
      </pivotArea>
    </chartFormat>
    <chartFormat chart="5" format="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5" format="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5" format="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5" format="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5" format="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5" format="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5" format="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5" format="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5" format="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5" format="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6" format="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6" format="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6" format="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6" format="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6" format="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6" format="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6" format="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6" format="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6" format="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6" format="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6" format="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6" format="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9" format="1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9" format="1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9" format="1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9" format="1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9" format="1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9" format="1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9" format="1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9" format="1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9" format="1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9" format="1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9" format="1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9" format="1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9" format="1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9" format="1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9" format="1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9" format="1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9" format="1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9" format="1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9" format="1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9" format="1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9" format="1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9" format="1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9" format="1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9" format="1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9" format="1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9" format="1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9" format="1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9" format="1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9" format="1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9" format="1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9" format="1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9" format="1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9" format="1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9" format="1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9" format="1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9" format="1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9" format="1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9" format="1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9" format="1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9" format="2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9" format="2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9" format="2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9" format="2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9" format="2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9" format="2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9" format="2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9" format="2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9" format="2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9" format="2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9" format="2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9" format="2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9" format="2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9" format="2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9" format="2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9" format="2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9" format="2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9" format="2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4"/>
          </reference>
        </references>
      </pivotArea>
    </chartFormat>
    <chartFormat chart="9" format="2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9" format="2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2"/>
          </reference>
        </references>
      </pivotArea>
    </chartFormat>
    <chartFormat chart="9" format="2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1"/>
          </reference>
        </references>
      </pivotArea>
    </chartFormat>
    <chartFormat chart="9" format="2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0"/>
          </reference>
        </references>
      </pivotArea>
    </chartFormat>
    <chartFormat chart="9" format="2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9"/>
          </reference>
        </references>
      </pivotArea>
    </chartFormat>
    <chartFormat chart="9" format="2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8"/>
          </reference>
        </references>
      </pivotArea>
    </chartFormat>
    <chartFormat chart="9" format="2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6"/>
          </reference>
        </references>
      </pivotArea>
    </chartFormat>
    <chartFormat chart="9" format="2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7"/>
          </reference>
        </references>
      </pivotArea>
    </chartFormat>
    <chartFormat chart="9" format="2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5"/>
          </reference>
        </references>
      </pivotArea>
    </chartFormat>
    <chartFormat chart="9" format="2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4"/>
          </reference>
        </references>
      </pivotArea>
    </chartFormat>
    <chartFormat chart="9" format="2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9" format="2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9" format="2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9" format="2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9" format="2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9" format="2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9" format="2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9" format="2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9" format="2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9" format="2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4"/>
          </reference>
        </references>
      </pivotArea>
    </chartFormat>
    <chartFormat chart="9" format="2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9" format="2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9" format="2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5"/>
          </reference>
        </references>
      </pivotArea>
    </chartFormat>
    <chartFormat chart="9" format="2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3"/>
          </reference>
        </references>
      </pivotArea>
    </chartFormat>
    <chartFormat chart="9" format="2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2"/>
          </reference>
        </references>
      </pivotArea>
    </chartFormat>
    <chartFormat chart="9" format="2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1"/>
          </reference>
        </references>
      </pivotArea>
    </chartFormat>
    <chartFormat chart="9" format="2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0"/>
          </reference>
        </references>
      </pivotArea>
    </chartFormat>
    <chartFormat chart="9" format="2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9"/>
          </reference>
        </references>
      </pivotArea>
    </chartFormat>
    <chartFormat chart="9" format="2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8"/>
          </reference>
        </references>
      </pivotArea>
    </chartFormat>
    <chartFormat chart="9" format="2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6"/>
          </reference>
        </references>
      </pivotArea>
    </chartFormat>
    <chartFormat chart="9" format="2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7"/>
          </reference>
        </references>
      </pivotArea>
    </chartFormat>
    <chartFormat chart="9" format="2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5"/>
          </reference>
        </references>
      </pivotArea>
    </chartFormat>
    <chartFormat chart="9" format="2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9" format="2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3"/>
          </reference>
        </references>
      </pivotArea>
    </chartFormat>
    <chartFormat chart="9" format="2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2"/>
          </reference>
        </references>
      </pivotArea>
    </chartFormat>
    <chartFormat chart="9" format="2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1"/>
          </reference>
        </references>
      </pivotArea>
    </chartFormat>
    <chartFormat chart="9" format="2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0"/>
          </reference>
        </references>
      </pivotArea>
    </chartFormat>
    <chartFormat chart="9" format="2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9"/>
          </reference>
        </references>
      </pivotArea>
    </chartFormat>
    <chartFormat chart="9" format="2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8"/>
          </reference>
        </references>
      </pivotArea>
    </chartFormat>
    <chartFormat chart="9" format="2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7"/>
          </reference>
        </references>
      </pivotArea>
    </chartFormat>
    <chartFormat chart="9" format="2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6"/>
          </reference>
        </references>
      </pivotArea>
    </chartFormat>
    <chartFormat chart="9" format="2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4"/>
          </reference>
        </references>
      </pivotArea>
    </chartFormat>
    <chartFormat chart="9" format="2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5"/>
          </reference>
        </references>
      </pivotArea>
    </chartFormat>
    <chartFormat chart="9" format="2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2"/>
          </reference>
        </references>
      </pivotArea>
    </chartFormat>
    <chartFormat chart="9" format="2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3"/>
          </reference>
        </references>
      </pivotArea>
    </chartFormat>
    <chartFormat chart="9" format="2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9" format="2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1"/>
          </reference>
        </references>
      </pivotArea>
    </chartFormat>
    <chartFormat chart="9" format="2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0"/>
          </reference>
        </references>
      </pivotArea>
    </chartFormat>
    <chartFormat chart="9" format="2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9"/>
          </reference>
        </references>
      </pivotArea>
    </chartFormat>
    <chartFormat chart="9" format="2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8"/>
          </reference>
        </references>
      </pivotArea>
    </chartFormat>
    <chartFormat chart="9" format="2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7"/>
          </reference>
        </references>
      </pivotArea>
    </chartFormat>
    <chartFormat chart="9" format="2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6"/>
          </reference>
        </references>
      </pivotArea>
    </chartFormat>
    <chartFormat chart="9" format="2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5"/>
          </reference>
        </references>
      </pivotArea>
    </chartFormat>
    <chartFormat chart="9" format="2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9" format="2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3"/>
          </reference>
        </references>
      </pivotArea>
    </chartFormat>
    <chartFormat chart="9" format="2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4"/>
          </reference>
        </references>
      </pivotArea>
    </chartFormat>
    <chartFormat chart="9" format="2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1"/>
          </reference>
        </references>
      </pivotArea>
    </chartFormat>
    <chartFormat chart="9" format="2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2"/>
          </reference>
        </references>
      </pivotArea>
    </chartFormat>
    <chartFormat chart="9" format="2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0"/>
          </reference>
        </references>
      </pivotArea>
    </chartFormat>
    <chartFormat chart="9" format="2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9"/>
          </reference>
        </references>
      </pivotArea>
    </chartFormat>
    <chartFormat chart="9" format="2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9" format="2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9" format="2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7"/>
          </reference>
        </references>
      </pivotArea>
    </chartFormat>
    <chartFormat chart="9" format="2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6"/>
          </reference>
        </references>
      </pivotArea>
    </chartFormat>
    <chartFormat chart="9" format="2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5"/>
          </reference>
        </references>
      </pivotArea>
    </chartFormat>
    <chartFormat chart="9" format="2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9" format="2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9" format="2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9" format="2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9" format="2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9" format="2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9" format="2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9" format="2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9" format="2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9" format="2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9" format="2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9" format="2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9" format="2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9" format="2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9" format="2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9" format="2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9" format="2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  <chartFormat chart="9" format="3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9" format="3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9" format="3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9" format="3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9" format="3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9" format="3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0"/>
          </reference>
        </references>
      </pivotArea>
    </chartFormat>
    <chartFormat chart="9" format="3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803A0A1-D763-49AB-B90A-FF93B0FAC4A1}" name="pH" cacheId="0" dataOnRows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5">
  <location ref="A17:R21" firstHeaderRow="1" firstDataRow="2" firstDataCol="1" rowPageCount="1" colPageCount="1"/>
  <pivotFields count="32">
    <pivotField axis="axisCol" showAll="0">
      <items count="14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t="default"/>
      </items>
    </pivotField>
    <pivotField showAll="0"/>
    <pivotField showAll="0"/>
    <pivotField showAll="0"/>
    <pivotField axis="axisPage" showAll="0">
      <items count="88">
        <item x="10"/>
        <item x="11"/>
        <item x="12"/>
        <item x="13"/>
        <item x="14"/>
        <item x="15"/>
        <item x="0"/>
        <item x="1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4"/>
        <item x="2"/>
        <item x="3"/>
        <item x="34"/>
        <item x="35"/>
        <item x="36"/>
        <item x="37"/>
        <item x="38"/>
        <item x="39"/>
        <item x="40"/>
        <item x="5"/>
        <item x="41"/>
        <item x="42"/>
        <item x="43"/>
        <item x="44"/>
        <item x="45"/>
        <item x="46"/>
        <item x="47"/>
        <item x="48"/>
        <item x="49"/>
        <item x="50"/>
        <item x="51"/>
        <item x="6"/>
        <item x="52"/>
        <item x="53"/>
        <item x="54"/>
        <item x="55"/>
        <item x="7"/>
        <item x="56"/>
        <item x="57"/>
        <item x="58"/>
        <item x="59"/>
        <item x="8"/>
        <item x="60"/>
        <item x="61"/>
        <item x="62"/>
        <item x="63"/>
        <item x="9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t="default"/>
      </items>
    </pivotField>
    <pivotField numFmtId="2" showAll="0"/>
    <pivotField numFmtId="2" showAll="0"/>
    <pivotField showAll="0"/>
    <pivotField showAll="0"/>
    <pivotField showAll="0"/>
    <pivotField showAll="0"/>
    <pivotField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dataField="1" numFmtId="2" showAll="0"/>
    <pivotField dataField="1" showAll="0"/>
    <pivotField dataField="1" showAll="0"/>
    <pivotField numFmtId="2" showAll="0"/>
    <pivotField showAll="0"/>
    <pivotField showAll="0"/>
  </pivotFields>
  <rowFields count="1">
    <field x="-2"/>
  </rowFields>
  <rowItems count="3">
    <i>
      <x/>
    </i>
    <i i="1">
      <x v="1"/>
    </i>
    <i i="2">
      <x v="2"/>
    </i>
  </rowItems>
  <colFields count="1">
    <field x="0"/>
  </colFields>
  <colItems count="17">
    <i>
      <x v="7"/>
    </i>
    <i>
      <x v="8"/>
    </i>
    <i>
      <x v="9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 t="grand">
      <x/>
    </i>
  </colItems>
  <pageFields count="1">
    <pageField fld="4" item="48" hier="-1"/>
  </pageFields>
  <dataFields count="3">
    <dataField name="pH Escenario Húmedo" fld="26" baseField="0" baseItem="32" numFmtId="2"/>
    <dataField name="pH Escenario Normal" fld="27" baseField="0" baseItem="32"/>
    <dataField name="pH Escenario Seco" fld="28" baseField="0" baseItem="32"/>
  </dataFields>
  <chartFormats count="184">
    <chartFormat chart="2" format="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2" format="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2" format="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2" format="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2" format="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2" format="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2" format="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2" format="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2" format="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2" format="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2" format="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2" format="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2" format="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2" format="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2" format="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2" format="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2" format="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2" format="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2" format="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2" format="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2" format="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2" format="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2" format="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2" format="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2" format="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2" format="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2" format="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2" format="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2" format="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2" format="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2" format="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2" format="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2" format="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3" format="1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3" format="1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3" format="1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3" format="1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3" format="1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3" format="1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3" format="1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3" format="1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3" format="1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3" format="1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3" format="1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3" format="1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3" format="1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3" format="1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3" format="1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3" format="1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3" format="1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3" format="1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3" format="1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3" format="1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3" format="1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3" format="1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3" format="1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3" format="1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3" format="1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3" format="1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3" format="1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3" format="1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3" format="1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3" format="1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3" format="1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3" format="1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3" format="1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3" format="1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3" format="1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3" format="1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3" format="1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3" format="1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3" format="1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3" format="2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3" format="2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3" format="2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3" format="2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3" format="2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3" format="2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3" format="2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3" format="2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3" format="2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3" format="2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3" format="2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3" format="2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3" format="2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3" format="2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3" format="2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3" format="2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3" format="2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3" format="2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4"/>
          </reference>
        </references>
      </pivotArea>
    </chartFormat>
    <chartFormat chart="3" format="2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3" format="2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2"/>
          </reference>
        </references>
      </pivotArea>
    </chartFormat>
    <chartFormat chart="3" format="2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1"/>
          </reference>
        </references>
      </pivotArea>
    </chartFormat>
    <chartFormat chart="3" format="2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0"/>
          </reference>
        </references>
      </pivotArea>
    </chartFormat>
    <chartFormat chart="3" format="2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9"/>
          </reference>
        </references>
      </pivotArea>
    </chartFormat>
    <chartFormat chart="3" format="2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8"/>
          </reference>
        </references>
      </pivotArea>
    </chartFormat>
    <chartFormat chart="3" format="2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6"/>
          </reference>
        </references>
      </pivotArea>
    </chartFormat>
    <chartFormat chart="3" format="2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7"/>
          </reference>
        </references>
      </pivotArea>
    </chartFormat>
    <chartFormat chart="3" format="2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5"/>
          </reference>
        </references>
      </pivotArea>
    </chartFormat>
    <chartFormat chart="3" format="2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4"/>
          </reference>
        </references>
      </pivotArea>
    </chartFormat>
    <chartFormat chart="3" format="2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3" format="2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3" format="2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3" format="2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3" format="2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3" format="2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3" format="2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3" format="2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3" format="2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3" format="2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4"/>
          </reference>
        </references>
      </pivotArea>
    </chartFormat>
    <chartFormat chart="3" format="2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3" format="2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3" format="2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5"/>
          </reference>
        </references>
      </pivotArea>
    </chartFormat>
    <chartFormat chart="3" format="2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3"/>
          </reference>
        </references>
      </pivotArea>
    </chartFormat>
    <chartFormat chart="3" format="2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2"/>
          </reference>
        </references>
      </pivotArea>
    </chartFormat>
    <chartFormat chart="3" format="2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1"/>
          </reference>
        </references>
      </pivotArea>
    </chartFormat>
    <chartFormat chart="3" format="2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0"/>
          </reference>
        </references>
      </pivotArea>
    </chartFormat>
    <chartFormat chart="3" format="2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9"/>
          </reference>
        </references>
      </pivotArea>
    </chartFormat>
    <chartFormat chart="3" format="2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8"/>
          </reference>
        </references>
      </pivotArea>
    </chartFormat>
    <chartFormat chart="3" format="2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6"/>
          </reference>
        </references>
      </pivotArea>
    </chartFormat>
    <chartFormat chart="3" format="2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7"/>
          </reference>
        </references>
      </pivotArea>
    </chartFormat>
    <chartFormat chart="3" format="2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5"/>
          </reference>
        </references>
      </pivotArea>
    </chartFormat>
    <chartFormat chart="3" format="2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3" format="2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3"/>
          </reference>
        </references>
      </pivotArea>
    </chartFormat>
    <chartFormat chart="3" format="2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2"/>
          </reference>
        </references>
      </pivotArea>
    </chartFormat>
    <chartFormat chart="3" format="2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1"/>
          </reference>
        </references>
      </pivotArea>
    </chartFormat>
    <chartFormat chart="3" format="2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0"/>
          </reference>
        </references>
      </pivotArea>
    </chartFormat>
    <chartFormat chart="3" format="2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9"/>
          </reference>
        </references>
      </pivotArea>
    </chartFormat>
    <chartFormat chart="3" format="2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8"/>
          </reference>
        </references>
      </pivotArea>
    </chartFormat>
    <chartFormat chart="3" format="2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7"/>
          </reference>
        </references>
      </pivotArea>
    </chartFormat>
    <chartFormat chart="3" format="2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6"/>
          </reference>
        </references>
      </pivotArea>
    </chartFormat>
    <chartFormat chart="3" format="2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4"/>
          </reference>
        </references>
      </pivotArea>
    </chartFormat>
    <chartFormat chart="3" format="2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5"/>
          </reference>
        </references>
      </pivotArea>
    </chartFormat>
    <chartFormat chart="3" format="2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2"/>
          </reference>
        </references>
      </pivotArea>
    </chartFormat>
    <chartFormat chart="3" format="2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3"/>
          </reference>
        </references>
      </pivotArea>
    </chartFormat>
    <chartFormat chart="3" format="2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3" format="2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1"/>
          </reference>
        </references>
      </pivotArea>
    </chartFormat>
    <chartFormat chart="3" format="2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0"/>
          </reference>
        </references>
      </pivotArea>
    </chartFormat>
    <chartFormat chart="3" format="2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9"/>
          </reference>
        </references>
      </pivotArea>
    </chartFormat>
    <chartFormat chart="3" format="2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8"/>
          </reference>
        </references>
      </pivotArea>
    </chartFormat>
    <chartFormat chart="3" format="2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7"/>
          </reference>
        </references>
      </pivotArea>
    </chartFormat>
    <chartFormat chart="3" format="2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6"/>
          </reference>
        </references>
      </pivotArea>
    </chartFormat>
    <chartFormat chart="3" format="2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5"/>
          </reference>
        </references>
      </pivotArea>
    </chartFormat>
    <chartFormat chart="3" format="2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3" format="2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3"/>
          </reference>
        </references>
      </pivotArea>
    </chartFormat>
    <chartFormat chart="3" format="2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4"/>
          </reference>
        </references>
      </pivotArea>
    </chartFormat>
    <chartFormat chart="3" format="2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1"/>
          </reference>
        </references>
      </pivotArea>
    </chartFormat>
    <chartFormat chart="3" format="2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2"/>
          </reference>
        </references>
      </pivotArea>
    </chartFormat>
    <chartFormat chart="3" format="2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0"/>
          </reference>
        </references>
      </pivotArea>
    </chartFormat>
    <chartFormat chart="3" format="2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9"/>
          </reference>
        </references>
      </pivotArea>
    </chartFormat>
    <chartFormat chart="3" format="2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3" format="2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3" format="2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7"/>
          </reference>
        </references>
      </pivotArea>
    </chartFormat>
    <chartFormat chart="3" format="2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6"/>
          </reference>
        </references>
      </pivotArea>
    </chartFormat>
    <chartFormat chart="3" format="2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5"/>
          </reference>
        </references>
      </pivotArea>
    </chartFormat>
    <chartFormat chart="3" format="2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3" format="2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3" format="2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3" format="2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3" format="2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3" format="2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3" format="2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3" format="2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3" format="2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3" format="2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3" format="2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3" format="2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3" format="2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3" format="2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3" format="2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3" format="2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3" format="2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  <chartFormat chart="3" format="3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3" format="3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3" format="3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3" format="3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3" format="3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3" format="3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0"/>
          </reference>
        </references>
      </pivotArea>
    </chartFormat>
    <chartFormat chart="3" format="3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235ED3D-B906-4D94-AABC-403C1A7CABAB}" name="OD" cacheId="0" dataOnRows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30">
  <location ref="A3:R7" firstHeaderRow="1" firstDataRow="2" firstDataCol="1" rowPageCount="1" colPageCount="1"/>
  <pivotFields count="32">
    <pivotField axis="axisCol" showAll="0">
      <items count="14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t="default"/>
      </items>
    </pivotField>
    <pivotField showAll="0"/>
    <pivotField showAll="0"/>
    <pivotField showAll="0"/>
    <pivotField axis="axisPage" showAll="0">
      <items count="88">
        <item x="10"/>
        <item x="11"/>
        <item x="12"/>
        <item x="13"/>
        <item x="14"/>
        <item x="15"/>
        <item x="0"/>
        <item x="1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4"/>
        <item x="2"/>
        <item x="3"/>
        <item x="34"/>
        <item x="35"/>
        <item x="36"/>
        <item x="37"/>
        <item x="38"/>
        <item x="39"/>
        <item x="40"/>
        <item x="5"/>
        <item x="41"/>
        <item x="42"/>
        <item x="43"/>
        <item x="44"/>
        <item x="45"/>
        <item x="46"/>
        <item x="47"/>
        <item x="48"/>
        <item x="49"/>
        <item x="50"/>
        <item x="51"/>
        <item x="6"/>
        <item x="52"/>
        <item x="53"/>
        <item x="54"/>
        <item x="55"/>
        <item x="7"/>
        <item x="56"/>
        <item x="57"/>
        <item x="58"/>
        <item x="59"/>
        <item x="8"/>
        <item x="60"/>
        <item x="61"/>
        <item x="62"/>
        <item x="63"/>
        <item x="9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t="default"/>
      </items>
    </pivotField>
    <pivotField numFmtId="2" showAll="0"/>
    <pivotField numFmtId="2" showAll="0"/>
    <pivotField showAll="0"/>
    <pivotField showAll="0"/>
    <pivotField showAll="0"/>
    <pivotField showAll="0"/>
    <pivotField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dataField="1" numFmtId="2" showAll="0"/>
    <pivotField dataField="1" showAll="0"/>
    <pivotField dataField="1" showAll="0"/>
    <pivotField numFmtId="2" showAll="0"/>
    <pivotField showAll="0"/>
    <pivotField showAll="0"/>
    <pivotField numFmtId="2" showAll="0"/>
    <pivotField showAll="0"/>
    <pivotField showAll="0"/>
  </pivotFields>
  <rowFields count="1">
    <field x="-2"/>
  </rowFields>
  <rowItems count="3">
    <i>
      <x/>
    </i>
    <i i="1">
      <x v="1"/>
    </i>
    <i i="2">
      <x v="2"/>
    </i>
  </rowItems>
  <colFields count="1">
    <field x="0"/>
  </colFields>
  <colItems count="17">
    <i>
      <x v="7"/>
    </i>
    <i>
      <x v="8"/>
    </i>
    <i>
      <x v="9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 t="grand">
      <x/>
    </i>
  </colItems>
  <pageFields count="1">
    <pageField fld="4" item="48" hier="-1"/>
  </pageFields>
  <dataFields count="3">
    <dataField name="OD Escenario Húmedo" fld="23" baseField="0" baseItem="32" numFmtId="2"/>
    <dataField name="OD Escenario Normal" fld="24" baseField="0" baseItem="32"/>
    <dataField name="OD Escenario Seco" fld="25" baseField="0" baseItem="32"/>
  </dataFields>
  <chartFormats count="396">
    <chartFormat chart="9" format="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9" format="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9" format="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9" format="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9" format="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9" format="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9" format="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9" format="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9" format="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9" format="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9" format="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9" format="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9" format="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9" format="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9" format="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9" format="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9" format="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9" format="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9" format="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9" format="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9" format="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9" format="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9" format="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9" format="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9" format="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9" format="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9" format="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9" format="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9" format="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9" format="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9" format="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9" format="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9" format="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9" format="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9" format="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9" format="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9" format="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9" format="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10" format="1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10" format="1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10" format="1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10" format="1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10" format="1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10" format="1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10" format="1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10" format="1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10" format="1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10" format="1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28" format="1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28" format="1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28" format="1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28" format="1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28" format="1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28" format="1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28" format="1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28" format="1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28" format="1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28" format="1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29" format="1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29" format="1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29" format="1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29" format="1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29" format="1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29" format="1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29" format="1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29" format="1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29" format="1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29" format="1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29" format="1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29" format="1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29" format="1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29" format="1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28" format="1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28" format="1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28" format="1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28" format="1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10" format="1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10" format="1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10" format="1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10" format="1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29" format="1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29" format="1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28" format="1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28" format="1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10" format="1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10" format="1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29" format="1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28" format="1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10" format="1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29" format="1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28" format="1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10" format="1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29" format="1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29" format="2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29" format="2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28" format="1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28" format="1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28" format="1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10" format="1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10" format="1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10" format="1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29" format="2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28" format="1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10" format="1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29" format="2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29" format="2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28" format="1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28" format="1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10" format="1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10" format="1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29" format="2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29" format="2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29" format="2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29" format="2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29" format="2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28" format="1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28" format="1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28" format="1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28" format="1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28" format="1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10" format="1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10" format="1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10" format="1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10" format="1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10" format="1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29" format="2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28" format="2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10" format="1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29" format="2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28" format="2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10" format="1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29" format="2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28" format="2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10" format="1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29" format="2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28" format="2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10" format="1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29" format="2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28" format="2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10" format="1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29" format="2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29" format="2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28" format="2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28" format="2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10" format="1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10" format="1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29" format="2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28" format="2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10" format="1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29" format="2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28" format="2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10" format="1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29" format="2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28" format="2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10" format="1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29" format="2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28" format="2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10" format="2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29" format="2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28" format="2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10" format="2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29" format="2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28" format="2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10" format="2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29" format="2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28" format="2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10" format="2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29" format="2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28" format="2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10" format="2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29" format="2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28" format="2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10" format="2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29" format="2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29" format="2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28" format="2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28" format="2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10" format="2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10" format="2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29" format="2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28" format="2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10" format="2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29" format="2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28" format="2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10" format="2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29" format="2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28" format="2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10" format="2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29" format="2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29" format="2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28" format="2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28" format="2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10" format="2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10" format="2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29" format="2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28" format="2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10" format="2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29" format="2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28" format="2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10" format="2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29" format="2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28" format="2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10" format="2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29" format="2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28" format="2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10" format="2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29" format="2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4"/>
          </reference>
        </references>
      </pivotArea>
    </chartFormat>
    <chartFormat chart="28" format="2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4"/>
          </reference>
        </references>
      </pivotArea>
    </chartFormat>
    <chartFormat chart="10" format="2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4"/>
          </reference>
        </references>
      </pivotArea>
    </chartFormat>
    <chartFormat chart="29" format="2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28" format="2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10" format="2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29" format="2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2"/>
          </reference>
        </references>
      </pivotArea>
    </chartFormat>
    <chartFormat chart="28" format="2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2"/>
          </reference>
        </references>
      </pivotArea>
    </chartFormat>
    <chartFormat chart="10" format="2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2"/>
          </reference>
        </references>
      </pivotArea>
    </chartFormat>
    <chartFormat chart="29" format="2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1"/>
          </reference>
        </references>
      </pivotArea>
    </chartFormat>
    <chartFormat chart="28" format="2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1"/>
          </reference>
        </references>
      </pivotArea>
    </chartFormat>
    <chartFormat chart="10" format="2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1"/>
          </reference>
        </references>
      </pivotArea>
    </chartFormat>
    <chartFormat chart="29" format="2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0"/>
          </reference>
        </references>
      </pivotArea>
    </chartFormat>
    <chartFormat chart="28" format="2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0"/>
          </reference>
        </references>
      </pivotArea>
    </chartFormat>
    <chartFormat chart="10" format="2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0"/>
          </reference>
        </references>
      </pivotArea>
    </chartFormat>
    <chartFormat chart="29" format="2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9"/>
          </reference>
        </references>
      </pivotArea>
    </chartFormat>
    <chartFormat chart="28" format="2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9"/>
          </reference>
        </references>
      </pivotArea>
    </chartFormat>
    <chartFormat chart="10" format="2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9"/>
          </reference>
        </references>
      </pivotArea>
    </chartFormat>
    <chartFormat chart="29" format="2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8"/>
          </reference>
        </references>
      </pivotArea>
    </chartFormat>
    <chartFormat chart="28" format="2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8"/>
          </reference>
        </references>
      </pivotArea>
    </chartFormat>
    <chartFormat chart="10" format="2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8"/>
          </reference>
        </references>
      </pivotArea>
    </chartFormat>
    <chartFormat chart="29" format="2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6"/>
          </reference>
        </references>
      </pivotArea>
    </chartFormat>
    <chartFormat chart="29" format="2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7"/>
          </reference>
        </references>
      </pivotArea>
    </chartFormat>
    <chartFormat chart="29" format="2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5"/>
          </reference>
        </references>
      </pivotArea>
    </chartFormat>
    <chartFormat chart="28" format="2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6"/>
          </reference>
        </references>
      </pivotArea>
    </chartFormat>
    <chartFormat chart="28" format="2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7"/>
          </reference>
        </references>
      </pivotArea>
    </chartFormat>
    <chartFormat chart="28" format="2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5"/>
          </reference>
        </references>
      </pivotArea>
    </chartFormat>
    <chartFormat chart="10" format="2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6"/>
          </reference>
        </references>
      </pivotArea>
    </chartFormat>
    <chartFormat chart="10" format="2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7"/>
          </reference>
        </references>
      </pivotArea>
    </chartFormat>
    <chartFormat chart="10" format="2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5"/>
          </reference>
        </references>
      </pivotArea>
    </chartFormat>
    <chartFormat chart="29" format="2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4"/>
          </reference>
        </references>
      </pivotArea>
    </chartFormat>
    <chartFormat chart="10" format="2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4"/>
          </reference>
        </references>
      </pivotArea>
    </chartFormat>
    <chartFormat chart="29" format="2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29" format="2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10" format="2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10" format="2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29" format="2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29" format="2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10" format="2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10" format="2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29" format="2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10" format="2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29" format="2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10" format="2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29" format="2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10" format="2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29" format="2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10" format="2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29" format="2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10" format="2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29" format="2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4"/>
          </reference>
        </references>
      </pivotArea>
    </chartFormat>
    <chartFormat chart="10" format="2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4"/>
          </reference>
        </references>
      </pivotArea>
    </chartFormat>
    <chartFormat chart="29" format="2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10" format="2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29" format="2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10" format="2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29" format="2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5"/>
          </reference>
        </references>
      </pivotArea>
    </chartFormat>
    <chartFormat chart="29" format="2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3"/>
          </reference>
        </references>
      </pivotArea>
    </chartFormat>
    <chartFormat chart="10" format="2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5"/>
          </reference>
        </references>
      </pivotArea>
    </chartFormat>
    <chartFormat chart="10" format="2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3"/>
          </reference>
        </references>
      </pivotArea>
    </chartFormat>
    <chartFormat chart="29" format="2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2"/>
          </reference>
        </references>
      </pivotArea>
    </chartFormat>
    <chartFormat chart="10" format="2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2"/>
          </reference>
        </references>
      </pivotArea>
    </chartFormat>
    <chartFormat chart="29" format="2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1"/>
          </reference>
        </references>
      </pivotArea>
    </chartFormat>
    <chartFormat chart="10" format="2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1"/>
          </reference>
        </references>
      </pivotArea>
    </chartFormat>
    <chartFormat chart="29" format="2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0"/>
          </reference>
        </references>
      </pivotArea>
    </chartFormat>
    <chartFormat chart="29" format="2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9"/>
          </reference>
        </references>
      </pivotArea>
    </chartFormat>
    <chartFormat chart="10" format="2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0"/>
          </reference>
        </references>
      </pivotArea>
    </chartFormat>
    <chartFormat chart="10" format="2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9"/>
          </reference>
        </references>
      </pivotArea>
    </chartFormat>
    <chartFormat chart="29" format="2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8"/>
          </reference>
        </references>
      </pivotArea>
    </chartFormat>
    <chartFormat chart="10" format="2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8"/>
          </reference>
        </references>
      </pivotArea>
    </chartFormat>
    <chartFormat chart="29" format="2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6"/>
          </reference>
        </references>
      </pivotArea>
    </chartFormat>
    <chartFormat chart="29" format="2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7"/>
          </reference>
        </references>
      </pivotArea>
    </chartFormat>
    <chartFormat chart="29" format="2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5"/>
          </reference>
        </references>
      </pivotArea>
    </chartFormat>
    <chartFormat chart="10" format="2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6"/>
          </reference>
        </references>
      </pivotArea>
    </chartFormat>
    <chartFormat chart="10" format="2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7"/>
          </reference>
        </references>
      </pivotArea>
    </chartFormat>
    <chartFormat chart="10" format="2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5"/>
          </reference>
        </references>
      </pivotArea>
    </chartFormat>
    <chartFormat chart="29" format="2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10" format="2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29" format="2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3"/>
          </reference>
        </references>
      </pivotArea>
    </chartFormat>
    <chartFormat chart="10" format="2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3"/>
          </reference>
        </references>
      </pivotArea>
    </chartFormat>
    <chartFormat chart="29" format="2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2"/>
          </reference>
        </references>
      </pivotArea>
    </chartFormat>
    <chartFormat chart="10" format="2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2"/>
          </reference>
        </references>
      </pivotArea>
    </chartFormat>
    <chartFormat chart="29" format="2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1"/>
          </reference>
        </references>
      </pivotArea>
    </chartFormat>
    <chartFormat chart="29" format="2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0"/>
          </reference>
        </references>
      </pivotArea>
    </chartFormat>
    <chartFormat chart="10" format="2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1"/>
          </reference>
        </references>
      </pivotArea>
    </chartFormat>
    <chartFormat chart="10" format="2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0"/>
          </reference>
        </references>
      </pivotArea>
    </chartFormat>
    <chartFormat chart="29" format="2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9"/>
          </reference>
        </references>
      </pivotArea>
    </chartFormat>
    <chartFormat chart="10" format="2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9"/>
          </reference>
        </references>
      </pivotArea>
    </chartFormat>
    <chartFormat chart="29" format="2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8"/>
          </reference>
        </references>
      </pivotArea>
    </chartFormat>
    <chartFormat chart="29" format="2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7"/>
          </reference>
        </references>
      </pivotArea>
    </chartFormat>
    <chartFormat chart="10" format="2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8"/>
          </reference>
        </references>
      </pivotArea>
    </chartFormat>
    <chartFormat chart="10" format="2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7"/>
          </reference>
        </references>
      </pivotArea>
    </chartFormat>
    <chartFormat chart="29" format="2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6"/>
          </reference>
        </references>
      </pivotArea>
    </chartFormat>
    <chartFormat chart="29" format="2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4"/>
          </reference>
        </references>
      </pivotArea>
    </chartFormat>
    <chartFormat chart="29" format="2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5"/>
          </reference>
        </references>
      </pivotArea>
    </chartFormat>
    <chartFormat chart="10" format="2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6"/>
          </reference>
        </references>
      </pivotArea>
    </chartFormat>
    <chartFormat chart="10" format="2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4"/>
          </reference>
        </references>
      </pivotArea>
    </chartFormat>
    <chartFormat chart="10" format="2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5"/>
          </reference>
        </references>
      </pivotArea>
    </chartFormat>
    <chartFormat chart="29" format="2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2"/>
          </reference>
        </references>
      </pivotArea>
    </chartFormat>
    <chartFormat chart="29" format="2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3"/>
          </reference>
        </references>
      </pivotArea>
    </chartFormat>
    <chartFormat chart="10" format="2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2"/>
          </reference>
        </references>
      </pivotArea>
    </chartFormat>
    <chartFormat chart="10" format="2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3"/>
          </reference>
        </references>
      </pivotArea>
    </chartFormat>
    <chartFormat chart="29" format="2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29" format="2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1"/>
          </reference>
        </references>
      </pivotArea>
    </chartFormat>
    <chartFormat chart="10" format="2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10" format="2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1"/>
          </reference>
        </references>
      </pivotArea>
    </chartFormat>
    <chartFormat chart="29" format="2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0"/>
          </reference>
        </references>
      </pivotArea>
    </chartFormat>
    <chartFormat chart="10" format="2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0"/>
          </reference>
        </references>
      </pivotArea>
    </chartFormat>
    <chartFormat chart="29" format="2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9"/>
          </reference>
        </references>
      </pivotArea>
    </chartFormat>
    <chartFormat chart="29" format="2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8"/>
          </reference>
        </references>
      </pivotArea>
    </chartFormat>
    <chartFormat chart="10" format="2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9"/>
          </reference>
        </references>
      </pivotArea>
    </chartFormat>
    <chartFormat chart="10" format="2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8"/>
          </reference>
        </references>
      </pivotArea>
    </chartFormat>
    <chartFormat chart="29" format="2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7"/>
          </reference>
        </references>
      </pivotArea>
    </chartFormat>
    <chartFormat chart="10" format="2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7"/>
          </reference>
        </references>
      </pivotArea>
    </chartFormat>
    <chartFormat chart="29" format="2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6"/>
          </reference>
        </references>
      </pivotArea>
    </chartFormat>
    <chartFormat chart="10" format="2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6"/>
          </reference>
        </references>
      </pivotArea>
    </chartFormat>
    <chartFormat chart="29" format="2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5"/>
          </reference>
        </references>
      </pivotArea>
    </chartFormat>
    <chartFormat chart="29" format="2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10" format="2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5"/>
          </reference>
        </references>
      </pivotArea>
    </chartFormat>
    <chartFormat chart="10" format="2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29" format="2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3"/>
          </reference>
        </references>
      </pivotArea>
    </chartFormat>
    <chartFormat chart="29" format="2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4"/>
          </reference>
        </references>
      </pivotArea>
    </chartFormat>
    <chartFormat chart="29" format="2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1"/>
          </reference>
        </references>
      </pivotArea>
    </chartFormat>
    <chartFormat chart="29" format="2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2"/>
          </reference>
        </references>
      </pivotArea>
    </chartFormat>
    <chartFormat chart="10" format="2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3"/>
          </reference>
        </references>
      </pivotArea>
    </chartFormat>
    <chartFormat chart="10" format="2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4"/>
          </reference>
        </references>
      </pivotArea>
    </chartFormat>
    <chartFormat chart="10" format="2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1"/>
          </reference>
        </references>
      </pivotArea>
    </chartFormat>
    <chartFormat chart="10" format="2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2"/>
          </reference>
        </references>
      </pivotArea>
    </chartFormat>
    <chartFormat chart="29" format="2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0"/>
          </reference>
        </references>
      </pivotArea>
    </chartFormat>
    <chartFormat chart="10" format="2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0"/>
          </reference>
        </references>
      </pivotArea>
    </chartFormat>
    <chartFormat chart="29" format="2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9"/>
          </reference>
        </references>
      </pivotArea>
    </chartFormat>
    <chartFormat chart="10" format="2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9"/>
          </reference>
        </references>
      </pivotArea>
    </chartFormat>
    <chartFormat chart="29" format="2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10" format="2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29" format="2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10" format="2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29" format="3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7"/>
          </reference>
        </references>
      </pivotArea>
    </chartFormat>
    <chartFormat chart="10" format="2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7"/>
          </reference>
        </references>
      </pivotArea>
    </chartFormat>
    <chartFormat chart="29" format="3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6"/>
          </reference>
        </references>
      </pivotArea>
    </chartFormat>
    <chartFormat chart="29" format="3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5"/>
          </reference>
        </references>
      </pivotArea>
    </chartFormat>
    <chartFormat chart="10" format="2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6"/>
          </reference>
        </references>
      </pivotArea>
    </chartFormat>
    <chartFormat chart="10" format="2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5"/>
          </reference>
        </references>
      </pivotArea>
    </chartFormat>
    <chartFormat chart="29" format="3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29" format="3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29" format="3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29" format="3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29" format="3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29" format="3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29" format="3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29" format="3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29" format="3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29" format="3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29" format="3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29" format="3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29" format="3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29" format="3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29" format="3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29" format="3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10" format="2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10" format="2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10" format="2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10" format="2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10" format="2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10" format="2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10" format="2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10" format="2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10" format="2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10" format="2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10" format="2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10" format="2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10" format="2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10" format="2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10" format="2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10" format="2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29" format="3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  <chartFormat chart="10" format="2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  <chartFormat chart="29" format="3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10" format="3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29" format="3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10" format="3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29" format="3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29" format="3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10" format="3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10" format="3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29" format="3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10" format="3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29" format="3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0"/>
          </reference>
        </references>
      </pivotArea>
    </chartFormat>
    <chartFormat chart="10" format="3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0"/>
          </reference>
        </references>
      </pivotArea>
    </chartFormat>
    <chartFormat chart="29" format="3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1"/>
          </reference>
        </references>
      </pivotArea>
    </chartFormat>
    <chartFormat chart="10" format="3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4D5BABC-86E6-492B-A3F6-A995FC71CEC4}" name="NT" cacheId="0" dataOnRows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6">
  <location ref="A83:R87" firstHeaderRow="1" firstDataRow="2" firstDataCol="1" rowPageCount="1" colPageCount="1"/>
  <pivotFields count="32">
    <pivotField axis="axisCol" showAll="0">
      <items count="14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t="default"/>
      </items>
    </pivotField>
    <pivotField showAll="0"/>
    <pivotField showAll="0"/>
    <pivotField showAll="0"/>
    <pivotField axis="axisPage" showAll="0">
      <items count="88">
        <item x="10"/>
        <item x="11"/>
        <item x="12"/>
        <item x="13"/>
        <item x="14"/>
        <item x="15"/>
        <item x="0"/>
        <item x="1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4"/>
        <item x="2"/>
        <item x="3"/>
        <item x="34"/>
        <item x="35"/>
        <item x="36"/>
        <item x="37"/>
        <item x="38"/>
        <item x="39"/>
        <item x="40"/>
        <item x="5"/>
        <item x="41"/>
        <item x="42"/>
        <item x="43"/>
        <item x="44"/>
        <item x="45"/>
        <item x="46"/>
        <item x="47"/>
        <item x="48"/>
        <item x="49"/>
        <item x="50"/>
        <item x="51"/>
        <item x="6"/>
        <item x="52"/>
        <item x="53"/>
        <item x="54"/>
        <item x="55"/>
        <item x="7"/>
        <item x="56"/>
        <item x="57"/>
        <item x="58"/>
        <item x="59"/>
        <item x="8"/>
        <item x="60"/>
        <item x="61"/>
        <item x="62"/>
        <item x="63"/>
        <item x="9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t="default"/>
      </items>
    </pivotField>
    <pivotField numFmtId="2" showAll="0"/>
    <pivotField numFmtId="2" showAll="0"/>
    <pivotField showAll="0"/>
    <pivotField showAll="0"/>
    <pivotField showAll="0"/>
    <pivotField showAll="0"/>
    <pivotField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dataField="1" numFmtId="2" showAll="0"/>
    <pivotField dataField="1" showAll="0"/>
    <pivotField dataField="1"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</pivotFields>
  <rowFields count="1">
    <field x="-2"/>
  </rowFields>
  <rowItems count="3">
    <i>
      <x/>
    </i>
    <i i="1">
      <x v="1"/>
    </i>
    <i i="2">
      <x v="2"/>
    </i>
  </rowItems>
  <colFields count="1">
    <field x="0"/>
  </colFields>
  <colItems count="17">
    <i>
      <x v="7"/>
    </i>
    <i>
      <x v="8"/>
    </i>
    <i>
      <x v="9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 t="grand">
      <x/>
    </i>
  </colItems>
  <pageFields count="1">
    <pageField fld="4" item="48" hier="-1"/>
  </pageFields>
  <dataFields count="3">
    <dataField name="NT Escenario Húmedo" fld="20" baseField="0" baseItem="32" numFmtId="2"/>
    <dataField name="NT Escenario Normal" fld="21" baseField="0" baseItem="32"/>
    <dataField name="NT Escenario Seco" fld="22" baseField="0" baseItem="32"/>
  </dataFields>
  <chartFormats count="173">
    <chartFormat chart="3" format="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4" format="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4" format="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3" format="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4" format="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4" format="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3" format="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3" format="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4" format="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3" format="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4" format="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3" format="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4" format="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3" format="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4" format="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3" format="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4" format="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4" format="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4" format="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3" format="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3" format="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3" format="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4" format="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4" format="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4" format="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4" format="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4" format="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4" format="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4" format="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4" format="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4" format="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4" format="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3" format="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3" format="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3" format="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3" format="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3" format="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3" format="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4" format="1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4" format="1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4" format="1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4" format="1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4" format="1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4" format="1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4" format="1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4" format="1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4" format="1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4" format="1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4" format="1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4" format="1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4" format="1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4" format="1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4" format="1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4" format="1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4" format="1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4" format="1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4" format="1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4" format="1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4" format="1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4" format="1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4" format="1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4" format="1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4" format="1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4" format="1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4" format="1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4" format="1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4" format="1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4" format="1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4" format="1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4" format="1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4" format="1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4" format="1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4" format="1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4" format="1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4" format="1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4" format="1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4" format="1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4" format="2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4" format="2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4" format="2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4" format="2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4" format="2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4" format="2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4" format="2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4" format="2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4" format="2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4" format="2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4"/>
          </reference>
        </references>
      </pivotArea>
    </chartFormat>
    <chartFormat chart="4" format="2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2"/>
          </reference>
        </references>
      </pivotArea>
    </chartFormat>
    <chartFormat chart="4" format="2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1"/>
          </reference>
        </references>
      </pivotArea>
    </chartFormat>
    <chartFormat chart="4" format="2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0"/>
          </reference>
        </references>
      </pivotArea>
    </chartFormat>
    <chartFormat chart="4" format="2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9"/>
          </reference>
        </references>
      </pivotArea>
    </chartFormat>
    <chartFormat chart="4" format="2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8"/>
          </reference>
        </references>
      </pivotArea>
    </chartFormat>
    <chartFormat chart="4" format="2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6"/>
          </reference>
        </references>
      </pivotArea>
    </chartFormat>
    <chartFormat chart="4" format="2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7"/>
          </reference>
        </references>
      </pivotArea>
    </chartFormat>
    <chartFormat chart="4" format="2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5"/>
          </reference>
        </references>
      </pivotArea>
    </chartFormat>
    <chartFormat chart="4" format="2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4"/>
          </reference>
        </references>
      </pivotArea>
    </chartFormat>
    <chartFormat chart="4" format="2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4" format="2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4" format="2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4" format="2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4" format="2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4" format="2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4" format="2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4" format="2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4" format="2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4"/>
          </reference>
        </references>
      </pivotArea>
    </chartFormat>
    <chartFormat chart="4" format="2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4" format="2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4" format="2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5"/>
          </reference>
        </references>
      </pivotArea>
    </chartFormat>
    <chartFormat chart="4" format="2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3"/>
          </reference>
        </references>
      </pivotArea>
    </chartFormat>
    <chartFormat chart="4" format="2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2"/>
          </reference>
        </references>
      </pivotArea>
    </chartFormat>
    <chartFormat chart="4" format="2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1"/>
          </reference>
        </references>
      </pivotArea>
    </chartFormat>
    <chartFormat chart="4" format="2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0"/>
          </reference>
        </references>
      </pivotArea>
    </chartFormat>
    <chartFormat chart="4" format="2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9"/>
          </reference>
        </references>
      </pivotArea>
    </chartFormat>
    <chartFormat chart="4" format="2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8"/>
          </reference>
        </references>
      </pivotArea>
    </chartFormat>
    <chartFormat chart="4" format="2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6"/>
          </reference>
        </references>
      </pivotArea>
    </chartFormat>
    <chartFormat chart="4" format="2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7"/>
          </reference>
        </references>
      </pivotArea>
    </chartFormat>
    <chartFormat chart="4" format="2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5"/>
          </reference>
        </references>
      </pivotArea>
    </chartFormat>
    <chartFormat chart="4" format="2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3"/>
          </reference>
        </references>
      </pivotArea>
    </chartFormat>
    <chartFormat chart="4" format="2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2"/>
          </reference>
        </references>
      </pivotArea>
    </chartFormat>
    <chartFormat chart="4" format="2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1"/>
          </reference>
        </references>
      </pivotArea>
    </chartFormat>
    <chartFormat chart="4" format="2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0"/>
          </reference>
        </references>
      </pivotArea>
    </chartFormat>
    <chartFormat chart="4" format="2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9"/>
          </reference>
        </references>
      </pivotArea>
    </chartFormat>
    <chartFormat chart="4" format="2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8"/>
          </reference>
        </references>
      </pivotArea>
    </chartFormat>
    <chartFormat chart="4" format="2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7"/>
          </reference>
        </references>
      </pivotArea>
    </chartFormat>
    <chartFormat chart="4" format="2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6"/>
          </reference>
        </references>
      </pivotArea>
    </chartFormat>
    <chartFormat chart="4" format="2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4"/>
          </reference>
        </references>
      </pivotArea>
    </chartFormat>
    <chartFormat chart="4" format="2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5"/>
          </reference>
        </references>
      </pivotArea>
    </chartFormat>
    <chartFormat chart="4" format="2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2"/>
          </reference>
        </references>
      </pivotArea>
    </chartFormat>
    <chartFormat chart="4" format="2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3"/>
          </reference>
        </references>
      </pivotArea>
    </chartFormat>
    <chartFormat chart="4" format="2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4" format="2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1"/>
          </reference>
        </references>
      </pivotArea>
    </chartFormat>
    <chartFormat chart="4" format="2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0"/>
          </reference>
        </references>
      </pivotArea>
    </chartFormat>
    <chartFormat chart="4" format="2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9"/>
          </reference>
        </references>
      </pivotArea>
    </chartFormat>
    <chartFormat chart="4" format="2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8"/>
          </reference>
        </references>
      </pivotArea>
    </chartFormat>
    <chartFormat chart="4" format="2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7"/>
          </reference>
        </references>
      </pivotArea>
    </chartFormat>
    <chartFormat chart="4" format="2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6"/>
          </reference>
        </references>
      </pivotArea>
    </chartFormat>
    <chartFormat chart="4" format="2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5"/>
          </reference>
        </references>
      </pivotArea>
    </chartFormat>
    <chartFormat chart="4" format="2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4" format="2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3"/>
          </reference>
        </references>
      </pivotArea>
    </chartFormat>
    <chartFormat chart="4" format="2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4"/>
          </reference>
        </references>
      </pivotArea>
    </chartFormat>
    <chartFormat chart="4" format="2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1"/>
          </reference>
        </references>
      </pivotArea>
    </chartFormat>
    <chartFormat chart="4" format="2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2"/>
          </reference>
        </references>
      </pivotArea>
    </chartFormat>
    <chartFormat chart="4" format="2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0"/>
          </reference>
        </references>
      </pivotArea>
    </chartFormat>
    <chartFormat chart="4" format="2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9"/>
          </reference>
        </references>
      </pivotArea>
    </chartFormat>
    <chartFormat chart="4" format="2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4" format="2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4" format="2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7"/>
          </reference>
        </references>
      </pivotArea>
    </chartFormat>
    <chartFormat chart="4" format="2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6"/>
          </reference>
        </references>
      </pivotArea>
    </chartFormat>
    <chartFormat chart="4" format="2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5"/>
          </reference>
        </references>
      </pivotArea>
    </chartFormat>
    <chartFormat chart="4" format="2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4" format="2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4" format="2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4" format="2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4" format="2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4" format="2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4" format="2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4" format="2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4" format="2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4" format="2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4" format="2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4" format="2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4" format="2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4" format="2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4" format="2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4" format="2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4" format="2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  <chartFormat chart="4" format="2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4" format="2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4" format="2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4" format="2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4" format="2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4" format="2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0"/>
          </reference>
        </references>
      </pivotArea>
    </chartFormat>
    <chartFormat chart="4" format="2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8A69AC0-D4DD-4366-8ADA-D4556BC9C5D3}" name="SST" cacheId="0" dataOnRows="1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12">
  <location ref="A66:R70" firstHeaderRow="1" firstDataRow="2" firstDataCol="1" rowPageCount="1" colPageCount="1"/>
  <pivotFields count="32">
    <pivotField axis="axisCol" showAll="0">
      <items count="14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t="default"/>
      </items>
    </pivotField>
    <pivotField showAll="0"/>
    <pivotField showAll="0"/>
    <pivotField showAll="0"/>
    <pivotField axis="axisPage" showAll="0">
      <items count="88">
        <item x="10"/>
        <item x="11"/>
        <item x="12"/>
        <item x="13"/>
        <item x="14"/>
        <item x="15"/>
        <item x="0"/>
        <item x="1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4"/>
        <item x="2"/>
        <item x="3"/>
        <item x="34"/>
        <item x="35"/>
        <item x="36"/>
        <item x="37"/>
        <item x="38"/>
        <item x="39"/>
        <item x="40"/>
        <item x="5"/>
        <item x="41"/>
        <item x="42"/>
        <item x="43"/>
        <item x="44"/>
        <item x="45"/>
        <item x="46"/>
        <item x="47"/>
        <item x="48"/>
        <item x="49"/>
        <item x="50"/>
        <item x="51"/>
        <item x="6"/>
        <item x="52"/>
        <item x="53"/>
        <item x="54"/>
        <item x="55"/>
        <item x="7"/>
        <item x="56"/>
        <item x="57"/>
        <item x="58"/>
        <item x="59"/>
        <item x="8"/>
        <item x="60"/>
        <item x="61"/>
        <item x="62"/>
        <item x="63"/>
        <item x="9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t="default"/>
      </items>
    </pivotField>
    <pivotField numFmtId="2" showAll="0"/>
    <pivotField numFmtId="2" showAll="0"/>
    <pivotField showAll="0"/>
    <pivotField showAll="0"/>
    <pivotField showAll="0"/>
    <pivotField showAll="0"/>
    <pivotField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numFmtId="2" showAll="0"/>
    <pivotField showAll="0"/>
    <pivotField showAll="0"/>
    <pivotField dataField="1" numFmtId="2" showAll="0"/>
    <pivotField dataField="1" showAll="0"/>
    <pivotField dataField="1" showAll="0"/>
  </pivotFields>
  <rowFields count="1">
    <field x="-2"/>
  </rowFields>
  <rowItems count="3">
    <i>
      <x/>
    </i>
    <i i="1">
      <x v="1"/>
    </i>
    <i i="2">
      <x v="2"/>
    </i>
  </rowItems>
  <colFields count="1">
    <field x="0"/>
  </colFields>
  <colItems count="17">
    <i>
      <x v="7"/>
    </i>
    <i>
      <x v="8"/>
    </i>
    <i>
      <x v="9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 t="grand">
      <x/>
    </i>
  </colItems>
  <pageFields count="1">
    <pageField fld="4" item="48" hier="-1"/>
  </pageFields>
  <dataFields count="3">
    <dataField name="SST Escenario Húmedo" fld="29" baseField="0" baseItem="32" numFmtId="2"/>
    <dataField name="SST Escenario Normal" fld="30" baseField="0" baseItem="32"/>
    <dataField name="SST Escenario Seco" fld="31" baseField="0" baseItem="32"/>
  </dataFields>
  <chartFormats count="472">
    <chartFormat chart="2" format="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2" format="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2" format="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2" format="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2" format="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2" format="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2" format="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2" format="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2" format="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2" format="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2" format="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2" format="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2" format="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2" format="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2" format="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2" format="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2" format="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2" format="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2" format="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2" format="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2" format="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2" format="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2" format="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2" format="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2" format="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2" format="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2" format="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2" format="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2" format="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2" format="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2" format="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2" format="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2" format="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2" format="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2" format="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2" format="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2" format="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2" format="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5" format="3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5" format="3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5" format="3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5" format="3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5" format="3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5" format="3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5" format="3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5" format="3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5" format="3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5" format="3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6" format="3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6" format="3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6" format="3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6" format="3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6" format="3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6" format="3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6" format="3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6" format="3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6" format="3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6" format="3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3" format="3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3" format="3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3" format="3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3" format="3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3" format="3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3" format="3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3" format="3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3" format="3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3" format="3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3" format="3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7" format="3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3"/>
          </reference>
        </references>
      </pivotArea>
    </chartFormat>
    <chartFormat chart="7" format="3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4"/>
          </reference>
        </references>
      </pivotArea>
    </chartFormat>
    <chartFormat chart="7" format="3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5"/>
          </reference>
        </references>
      </pivotArea>
    </chartFormat>
    <chartFormat chart="7" format="3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6"/>
          </reference>
        </references>
      </pivotArea>
    </chartFormat>
    <chartFormat chart="7" format="3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7"/>
          </reference>
        </references>
      </pivotArea>
    </chartFormat>
    <chartFormat chart="7" format="3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8"/>
          </reference>
        </references>
      </pivotArea>
    </chartFormat>
    <chartFormat chart="7" format="3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9"/>
          </reference>
        </references>
      </pivotArea>
    </chartFormat>
    <chartFormat chart="7" format="3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0"/>
          </reference>
        </references>
      </pivotArea>
    </chartFormat>
    <chartFormat chart="7" format="3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1"/>
          </reference>
        </references>
      </pivotArea>
    </chartFormat>
    <chartFormat chart="7" format="3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2"/>
          </reference>
        </references>
      </pivotArea>
    </chartFormat>
    <chartFormat chart="7" format="3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6" format="3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5" format="3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3" format="3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2"/>
          </reference>
        </references>
      </pivotArea>
    </chartFormat>
    <chartFormat chart="7" format="3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6" format="3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5" format="3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3" format="3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8"/>
          </reference>
        </references>
      </pivotArea>
    </chartFormat>
    <chartFormat chart="7" format="3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7" format="3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6" format="3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6" format="3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5" format="3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5" format="3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3" format="3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4"/>
          </reference>
        </references>
      </pivotArea>
    </chartFormat>
    <chartFormat chart="3" format="3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3"/>
          </reference>
        </references>
      </pivotArea>
    </chartFormat>
    <chartFormat chart="7" format="3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6" format="3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5" format="3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3" format="3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0"/>
          </reference>
        </references>
      </pivotArea>
    </chartFormat>
    <chartFormat chart="7" format="3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7" format="3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7" format="3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6" format="3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6" format="3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6" format="3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5" format="3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5" format="3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5" format="3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3" format="3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0"/>
          </reference>
        </references>
      </pivotArea>
    </chartFormat>
    <chartFormat chart="3" format="3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1"/>
          </reference>
        </references>
      </pivotArea>
    </chartFormat>
    <chartFormat chart="3" format="3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9"/>
          </reference>
        </references>
      </pivotArea>
    </chartFormat>
    <chartFormat chart="7" format="3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7" format="3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7" format="3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7" format="3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6" format="3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6" format="3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6" format="3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6" format="3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5" format="3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5" format="3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5" format="3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5" format="3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3" format="3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3"/>
          </reference>
        </references>
      </pivotArea>
    </chartFormat>
    <chartFormat chart="3" format="3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4"/>
          </reference>
        </references>
      </pivotArea>
    </chartFormat>
    <chartFormat chart="3" format="3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1"/>
          </reference>
        </references>
      </pivotArea>
    </chartFormat>
    <chartFormat chart="3" format="3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2"/>
          </reference>
        </references>
      </pivotArea>
    </chartFormat>
    <chartFormat chart="7" format="3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7" format="3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7" format="3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7" format="3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7" format="3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6" format="3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6" format="3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6" format="3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6" format="3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6" format="3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5" format="3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5" format="3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5" format="3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5" format="3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5" format="3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3" format="3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7"/>
          </reference>
        </references>
      </pivotArea>
    </chartFormat>
    <chartFormat chart="3" format="3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8"/>
          </reference>
        </references>
      </pivotArea>
    </chartFormat>
    <chartFormat chart="3" format="3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9"/>
          </reference>
        </references>
      </pivotArea>
    </chartFormat>
    <chartFormat chart="3" format="3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5"/>
          </reference>
        </references>
      </pivotArea>
    </chartFormat>
    <chartFormat chart="3" format="3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6"/>
          </reference>
        </references>
      </pivotArea>
    </chartFormat>
    <chartFormat chart="7" format="3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6" format="3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5" format="3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3" format="3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1"/>
          </reference>
        </references>
      </pivotArea>
    </chartFormat>
    <chartFormat chart="7" format="3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6" format="3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5" format="3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3" format="3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2"/>
          </reference>
        </references>
      </pivotArea>
    </chartFormat>
    <chartFormat chart="7" format="3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6" format="3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5" format="3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3" format="3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3"/>
          </reference>
        </references>
      </pivotArea>
    </chartFormat>
    <chartFormat chart="7" format="3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6" format="3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5" format="3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3" format="3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4"/>
          </reference>
        </references>
      </pivotArea>
    </chartFormat>
    <chartFormat chart="7" format="3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7" format="3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6" format="3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6" format="3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5" format="3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5" format="3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3" format="3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6"/>
          </reference>
        </references>
      </pivotArea>
    </chartFormat>
    <chartFormat chart="3" format="3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5"/>
          </reference>
        </references>
      </pivotArea>
    </chartFormat>
    <chartFormat chart="7" format="3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6" format="3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5" format="3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3" format="3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7"/>
          </reference>
        </references>
      </pivotArea>
    </chartFormat>
    <chartFormat chart="7" format="3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6" format="3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5" format="3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3" format="3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8"/>
          </reference>
        </references>
      </pivotArea>
    </chartFormat>
    <chartFormat chart="7" format="3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6" format="3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5" format="3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3" format="3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9"/>
          </reference>
        </references>
      </pivotArea>
    </chartFormat>
    <chartFormat chart="7" format="3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6" format="3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5" format="3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3" format="3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5"/>
          </reference>
        </references>
      </pivotArea>
    </chartFormat>
    <chartFormat chart="7" format="3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6" format="3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5" format="3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3" format="3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7" format="3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6" format="3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5" format="3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3" format="3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7" format="3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6" format="3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5" format="3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3" format="3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0"/>
          </reference>
        </references>
      </pivotArea>
    </chartFormat>
    <chartFormat chart="7" format="3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6" format="3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5" format="3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3" format="3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1"/>
          </reference>
        </references>
      </pivotArea>
    </chartFormat>
    <chartFormat chart="7" format="3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6" format="3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5" format="3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3" format="3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2"/>
          </reference>
        </references>
      </pivotArea>
    </chartFormat>
    <chartFormat chart="7" format="3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7" format="3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6" format="3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6" format="3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5" format="3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5" format="3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3" format="3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4"/>
          </reference>
        </references>
      </pivotArea>
    </chartFormat>
    <chartFormat chart="3" format="3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3"/>
          </reference>
        </references>
      </pivotArea>
    </chartFormat>
    <chartFormat chart="7" format="3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6" format="3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5" format="3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3" format="3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5"/>
          </reference>
        </references>
      </pivotArea>
    </chartFormat>
    <chartFormat chart="7" format="3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6" format="3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5" format="3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3" format="3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6"/>
          </reference>
        </references>
      </pivotArea>
    </chartFormat>
    <chartFormat chart="7" format="3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6" format="3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5" format="3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3" format="3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7"/>
          </reference>
        </references>
      </pivotArea>
    </chartFormat>
    <chartFormat chart="7" format="3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7" format="3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6" format="3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6" format="3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5" format="3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5" format="3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3" format="3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8"/>
          </reference>
        </references>
      </pivotArea>
    </chartFormat>
    <chartFormat chart="3" format="3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"/>
          </reference>
        </references>
      </pivotArea>
    </chartFormat>
    <chartFormat chart="7" format="3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6" format="3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5" format="3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3" format="3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69"/>
          </reference>
        </references>
      </pivotArea>
    </chartFormat>
    <chartFormat chart="7" format="3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6" format="3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5" format="3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3" format="3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0"/>
          </reference>
        </references>
      </pivotArea>
    </chartFormat>
    <chartFormat chart="7" format="3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6" format="3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5" format="3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3" format="3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1"/>
          </reference>
        </references>
      </pivotArea>
    </chartFormat>
    <chartFormat chart="7" format="3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6" format="3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5" format="3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3" format="3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8"/>
          </reference>
        </references>
      </pivotArea>
    </chartFormat>
    <chartFormat chart="7" format="3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6" format="3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5" format="3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3" format="3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2"/>
          </reference>
        </references>
      </pivotArea>
    </chartFormat>
    <chartFormat chart="7" format="3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6" format="3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5" format="3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3" format="3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3"/>
          </reference>
        </references>
      </pivotArea>
    </chartFormat>
    <chartFormat chart="7" format="3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6" format="3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5" format="3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3" format="3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5"/>
          </reference>
        </references>
      </pivotArea>
    </chartFormat>
    <chartFormat chart="7" format="3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6" format="3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5" format="3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3" format="3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6"/>
          </reference>
        </references>
      </pivotArea>
    </chartFormat>
    <chartFormat chart="7" format="3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6" format="3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5" format="3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3" format="3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7"/>
          </reference>
        </references>
      </pivotArea>
    </chartFormat>
    <chartFormat chart="7" format="3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6" format="3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5" format="3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3" format="3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8"/>
          </reference>
        </references>
      </pivotArea>
    </chartFormat>
    <chartFormat chart="7" format="3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  <chartFormat chart="6" format="3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  <chartFormat chart="5" format="36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  <chartFormat chart="3" format="3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9"/>
          </reference>
        </references>
      </pivotArea>
    </chartFormat>
    <chartFormat chart="7" format="3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7" format="3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7" format="3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7" format="3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7" format="3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7" format="3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7" format="3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7" format="3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7" format="3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7" format="3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7" format="3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7" format="3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7" format="3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7" format="3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7" format="3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7" format="3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6" format="3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6" format="3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6" format="3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6" format="3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6" format="3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6" format="3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6" format="3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6" format="38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6" format="38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6" format="3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6" format="3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6" format="3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6" format="3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6" format="3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6" format="3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6" format="3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5" format="36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5" format="36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5" format="37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5" format="37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5" format="37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5" format="37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5" format="37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5" format="37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5" format="37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5" format="37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5" format="37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5" format="37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5" format="38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5" format="38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5" format="38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5" format="38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3" format="38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"/>
          </reference>
        </references>
      </pivotArea>
    </chartFormat>
    <chartFormat chart="3" format="38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"/>
          </reference>
        </references>
      </pivotArea>
    </chartFormat>
    <chartFormat chart="3" format="38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2"/>
          </reference>
        </references>
      </pivotArea>
    </chartFormat>
    <chartFormat chart="3" format="39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3"/>
          </reference>
        </references>
      </pivotArea>
    </chartFormat>
    <chartFormat chart="3" format="39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4"/>
          </reference>
        </references>
      </pivotArea>
    </chartFormat>
    <chartFormat chart="3" format="39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5"/>
          </reference>
        </references>
      </pivotArea>
    </chartFormat>
    <chartFormat chart="3" format="3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6"/>
          </reference>
        </references>
      </pivotArea>
    </chartFormat>
    <chartFormat chart="3" format="3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7"/>
          </reference>
        </references>
      </pivotArea>
    </chartFormat>
    <chartFormat chart="3" format="3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8"/>
          </reference>
        </references>
      </pivotArea>
    </chartFormat>
    <chartFormat chart="3" format="3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9"/>
          </reference>
        </references>
      </pivotArea>
    </chartFormat>
    <chartFormat chart="3" format="3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0"/>
          </reference>
        </references>
      </pivotArea>
    </chartFormat>
    <chartFormat chart="3" format="3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1"/>
          </reference>
        </references>
      </pivotArea>
    </chartFormat>
    <chartFormat chart="3" format="3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2"/>
          </reference>
        </references>
      </pivotArea>
    </chartFormat>
    <chartFormat chart="3" format="4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3"/>
          </reference>
        </references>
      </pivotArea>
    </chartFormat>
    <chartFormat chart="3" format="4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4"/>
          </reference>
        </references>
      </pivotArea>
    </chartFormat>
    <chartFormat chart="3" format="4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"/>
          </reference>
        </references>
      </pivotArea>
    </chartFormat>
    <chartFormat chart="7" format="39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6" format="3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5" format="38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3" format="4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"/>
          </reference>
        </references>
      </pivotArea>
    </chartFormat>
    <chartFormat chart="3" format="4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3" format="4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7" format="39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0"/>
          </reference>
        </references>
      </pivotArea>
    </chartFormat>
    <chartFormat chart="7" format="39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9"/>
          </reference>
        </references>
      </pivotArea>
    </chartFormat>
    <chartFormat chart="3" format="4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7" format="39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"/>
          </reference>
        </references>
      </pivotArea>
    </chartFormat>
    <chartFormat chart="3" format="4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3" format="4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7" format="39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5"/>
          </reference>
        </references>
      </pivotArea>
    </chartFormat>
    <chartFormat chart="7" format="39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"/>
          </reference>
        </references>
      </pivotArea>
    </chartFormat>
    <chartFormat chart="3" format="4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7" format="39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6"/>
          </reference>
        </references>
      </pivotArea>
    </chartFormat>
    <chartFormat chart="3" format="4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7" format="40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7"/>
          </reference>
        </references>
      </pivotArea>
    </chartFormat>
    <chartFormat chart="3" format="4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7" format="40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8"/>
          </reference>
        </references>
      </pivotArea>
    </chartFormat>
    <chartFormat chart="3" format="4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3" format="4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7" format="40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7" format="40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3" format="4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7" format="40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3" format="4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3" format="4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7" format="40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5"/>
          </reference>
        </references>
      </pivotArea>
    </chartFormat>
    <chartFormat chart="7" format="40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6"/>
          </reference>
        </references>
      </pivotArea>
    </chartFormat>
    <chartFormat chart="3" format="4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7" format="40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27"/>
          </reference>
        </references>
      </pivotArea>
    </chartFormat>
    <chartFormat chart="3" format="4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4"/>
          </reference>
        </references>
      </pivotArea>
    </chartFormat>
    <chartFormat chart="7" format="40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74"/>
          </reference>
        </references>
      </pivotArea>
    </chartFormat>
    <chartFormat chart="3" format="4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0"/>
          </reference>
        </references>
      </pivotArea>
    </chartFormat>
    <chartFormat chart="7" format="40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0"/>
          </reference>
        </references>
      </pivotArea>
    </chartFormat>
    <chartFormat chart="3" format="4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1"/>
          </reference>
        </references>
      </pivotArea>
    </chartFormat>
    <chartFormat chart="7" format="41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81"/>
          </reference>
        </references>
      </pivotArea>
    </chartFormat>
    <chartFormat chart="3" format="4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6"/>
          </reference>
        </references>
      </pivotArea>
    </chartFormat>
    <chartFormat chart="3" format="4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5"/>
          </reference>
        </references>
      </pivotArea>
    </chartFormat>
    <chartFormat chart="7" format="41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6"/>
          </reference>
        </references>
      </pivotArea>
    </chartFormat>
    <chartFormat chart="7" format="41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5"/>
          </reference>
        </references>
      </pivotArea>
    </chartFormat>
    <chartFormat chart="3" format="4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7"/>
          </reference>
        </references>
      </pivotArea>
    </chartFormat>
    <chartFormat chart="7" format="41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7"/>
          </reference>
        </references>
      </pivotArea>
    </chartFormat>
    <chartFormat chart="3" format="4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9"/>
          </reference>
        </references>
      </pivotArea>
    </chartFormat>
    <chartFormat chart="7" format="41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99"/>
          </reference>
        </references>
      </pivotArea>
    </chartFormat>
    <chartFormat chart="3" format="4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0"/>
          </reference>
        </references>
      </pivotArea>
    </chartFormat>
    <chartFormat chart="7" format="41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0"/>
          </reference>
        </references>
      </pivotArea>
    </chartFormat>
    <chartFormat chart="3" format="4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2"/>
          </reference>
        </references>
      </pivotArea>
    </chartFormat>
    <chartFormat chart="3" format="4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3"/>
          </reference>
        </references>
      </pivotArea>
    </chartFormat>
    <chartFormat chart="3" format="4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4"/>
          </reference>
        </references>
      </pivotArea>
    </chartFormat>
    <chartFormat chart="3" format="4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1"/>
          </reference>
        </references>
      </pivotArea>
    </chartFormat>
    <chartFormat chart="7" format="41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2"/>
          </reference>
        </references>
      </pivotArea>
    </chartFormat>
    <chartFormat chart="7" format="41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3"/>
          </reference>
        </references>
      </pivotArea>
    </chartFormat>
    <chartFormat chart="7" format="41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4"/>
          </reference>
        </references>
      </pivotArea>
    </chartFormat>
    <chartFormat chart="7" format="41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1"/>
          </reference>
        </references>
      </pivotArea>
    </chartFormat>
    <chartFormat chart="3" format="4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3" format="4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5"/>
          </reference>
        </references>
      </pivotArea>
    </chartFormat>
    <chartFormat chart="7" format="42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"/>
          </reference>
        </references>
      </pivotArea>
    </chartFormat>
    <chartFormat chart="7" format="42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5"/>
          </reference>
        </references>
      </pivotArea>
    </chartFormat>
    <chartFormat chart="3" format="4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6"/>
          </reference>
        </references>
      </pivotArea>
    </chartFormat>
    <chartFormat chart="7" format="42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6"/>
          </reference>
        </references>
      </pivotArea>
    </chartFormat>
    <chartFormat chart="3" format="4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7"/>
          </reference>
        </references>
      </pivotArea>
    </chartFormat>
    <chartFormat chart="7" format="42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7"/>
          </reference>
        </references>
      </pivotArea>
    </chartFormat>
    <chartFormat chart="3" format="4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9"/>
          </reference>
        </references>
      </pivotArea>
    </chartFormat>
    <chartFormat chart="3" format="4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8"/>
          </reference>
        </references>
      </pivotArea>
    </chartFormat>
    <chartFormat chart="7" format="42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9"/>
          </reference>
        </references>
      </pivotArea>
    </chartFormat>
    <chartFormat chart="7" format="42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08"/>
          </reference>
        </references>
      </pivotArea>
    </chartFormat>
    <chartFormat chart="3" format="4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0"/>
          </reference>
        </references>
      </pivotArea>
    </chartFormat>
    <chartFormat chart="7" format="42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0"/>
          </reference>
        </references>
      </pivotArea>
    </chartFormat>
    <chartFormat chart="3" format="4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1"/>
          </reference>
        </references>
      </pivotArea>
    </chartFormat>
    <chartFormat chart="3" format="4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7" format="42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1"/>
          </reference>
        </references>
      </pivotArea>
    </chartFormat>
    <chartFormat chart="7" format="42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"/>
          </reference>
        </references>
      </pivotArea>
    </chartFormat>
    <chartFormat chart="3" format="4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6"/>
          </reference>
        </references>
      </pivotArea>
    </chartFormat>
    <chartFormat chart="3" format="4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4"/>
          </reference>
        </references>
      </pivotArea>
    </chartFormat>
    <chartFormat chart="3" format="4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5"/>
          </reference>
        </references>
      </pivotArea>
    </chartFormat>
    <chartFormat chart="7" format="42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6"/>
          </reference>
        </references>
      </pivotArea>
    </chartFormat>
    <chartFormat chart="7" format="43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4"/>
          </reference>
        </references>
      </pivotArea>
    </chartFormat>
    <chartFormat chart="7" format="43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5"/>
          </reference>
        </references>
      </pivotArea>
    </chartFormat>
    <chartFormat chart="3" format="4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7"/>
          </reference>
        </references>
      </pivotArea>
    </chartFormat>
    <chartFormat chart="3" format="4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8"/>
          </reference>
        </references>
      </pivotArea>
    </chartFormat>
    <chartFormat chart="7" format="43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7"/>
          </reference>
        </references>
      </pivotArea>
    </chartFormat>
    <chartFormat chart="7" format="43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8"/>
          </reference>
        </references>
      </pivotArea>
    </chartFormat>
    <chartFormat chart="3" format="4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9"/>
          </reference>
        </references>
      </pivotArea>
    </chartFormat>
    <chartFormat chart="7" format="43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19"/>
          </reference>
        </references>
      </pivotArea>
    </chartFormat>
    <chartFormat chart="3" format="4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1"/>
          </reference>
        </references>
      </pivotArea>
    </chartFormat>
    <chartFormat chart="3" format="4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0"/>
          </reference>
        </references>
      </pivotArea>
    </chartFormat>
    <chartFormat chart="7" format="43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1"/>
          </reference>
        </references>
      </pivotArea>
    </chartFormat>
    <chartFormat chart="7" format="43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0"/>
          </reference>
        </references>
      </pivotArea>
    </chartFormat>
    <chartFormat chart="3" format="4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2"/>
          </reference>
        </references>
      </pivotArea>
    </chartFormat>
    <chartFormat chart="7" format="43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2"/>
          </reference>
        </references>
      </pivotArea>
    </chartFormat>
    <chartFormat chart="3" format="4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3"/>
          </reference>
        </references>
      </pivotArea>
    </chartFormat>
    <chartFormat chart="7" format="43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3"/>
          </reference>
        </references>
      </pivotArea>
    </chartFormat>
    <chartFormat chart="3" format="4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7" format="43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4"/>
          </reference>
        </references>
      </pivotArea>
    </chartFormat>
    <chartFormat chart="3" format="4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8"/>
          </reference>
        </references>
      </pivotArea>
    </chartFormat>
    <chartFormat chart="7" format="44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8"/>
          </reference>
        </references>
      </pivotArea>
    </chartFormat>
    <chartFormat chart="3" format="4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0"/>
          </reference>
        </references>
      </pivotArea>
    </chartFormat>
    <chartFormat chart="3" format="4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9"/>
          </reference>
        </references>
      </pivotArea>
    </chartFormat>
    <chartFormat chart="7" format="44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0"/>
          </reference>
        </references>
      </pivotArea>
    </chartFormat>
    <chartFormat chart="7" format="44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29"/>
          </reference>
        </references>
      </pivotArea>
    </chartFormat>
    <chartFormat chart="3" format="4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1"/>
          </reference>
        </references>
      </pivotArea>
    </chartFormat>
    <chartFormat chart="7" format="44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1"/>
          </reference>
        </references>
      </pivotArea>
    </chartFormat>
    <chartFormat chart="3" format="4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2"/>
          </reference>
        </references>
      </pivotArea>
    </chartFormat>
    <chartFormat chart="7" format="44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2"/>
          </reference>
        </references>
      </pivotArea>
    </chartFormat>
    <chartFormat chart="3" format="4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5"/>
          </reference>
        </references>
      </pivotArea>
    </chartFormat>
    <chartFormat chart="3" format="4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3"/>
          </reference>
        </references>
      </pivotArea>
    </chartFormat>
    <chartFormat chart="7" format="44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5"/>
          </reference>
        </references>
      </pivotArea>
    </chartFormat>
    <chartFormat chart="7" format="44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3"/>
          </reference>
        </references>
      </pivotArea>
    </chartFormat>
    <chartFormat chart="3" format="45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4"/>
          </reference>
        </references>
      </pivotArea>
    </chartFormat>
    <chartFormat chart="7" format="447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4"/>
          </reference>
        </references>
      </pivotArea>
    </chartFormat>
    <chartFormat chart="3" format="45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6"/>
          </reference>
        </references>
      </pivotArea>
    </chartFormat>
    <chartFormat chart="3" format="45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7"/>
          </reference>
        </references>
      </pivotArea>
    </chartFormat>
    <chartFormat chart="3" format="46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5"/>
          </reference>
        </references>
      </pivotArea>
    </chartFormat>
    <chartFormat chart="7" format="448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6"/>
          </reference>
        </references>
      </pivotArea>
    </chartFormat>
    <chartFormat chart="7" format="449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7"/>
          </reference>
        </references>
      </pivotArea>
    </chartFormat>
    <chartFormat chart="7" format="450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5"/>
          </reference>
        </references>
      </pivotArea>
    </chartFormat>
    <chartFormat chart="3" format="46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8"/>
          </reference>
        </references>
      </pivotArea>
    </chartFormat>
    <chartFormat chart="7" format="451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8"/>
          </reference>
        </references>
      </pivotArea>
    </chartFormat>
    <chartFormat chart="3" format="46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9"/>
          </reference>
        </references>
      </pivotArea>
    </chartFormat>
    <chartFormat chart="7" format="452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39"/>
          </reference>
        </references>
      </pivotArea>
    </chartFormat>
    <chartFormat chart="3" format="46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0"/>
          </reference>
        </references>
      </pivotArea>
    </chartFormat>
    <chartFormat chart="7" format="453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0"/>
          </reference>
        </references>
      </pivotArea>
    </chartFormat>
    <chartFormat chart="3" format="46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1"/>
          </reference>
        </references>
      </pivotArea>
    </chartFormat>
    <chartFormat chart="7" format="454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1"/>
          </reference>
        </references>
      </pivotArea>
    </chartFormat>
    <chartFormat chart="3" format="46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7" format="455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3"/>
          </reference>
        </references>
      </pivotArea>
    </chartFormat>
    <chartFormat chart="3" format="46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4"/>
          </reference>
        </references>
      </pivotArea>
    </chartFormat>
    <chartFormat chart="7" format="456" series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14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CORRIENTE" xr10:uid="{6F39BF10-850F-45EE-976B-B4A5722BFDBC}" sourceName="CORRIENTE">
  <pivotTables>
    <pivotTable tabId="2" name="NT"/>
    <pivotTable tabId="2" name="CE"/>
    <pivotTable tabId="2" name="FT"/>
    <pivotTable tabId="2" name="OD"/>
    <pivotTable tabId="2" name="pH"/>
    <pivotTable tabId="2" name="SST"/>
  </pivotTables>
  <data>
    <tabular pivotCacheId="1867519304">
      <items count="87">
        <i x="10"/>
        <i x="11"/>
        <i x="12"/>
        <i x="13"/>
        <i x="14"/>
        <i x="15"/>
        <i x="0"/>
        <i x="1"/>
        <i x="16"/>
        <i x="17"/>
        <i x="18"/>
        <i x="19"/>
        <i x="20"/>
        <i x="21"/>
        <i x="22"/>
        <i x="23"/>
        <i x="24"/>
        <i x="25"/>
        <i x="26"/>
        <i x="27"/>
        <i x="28"/>
        <i x="29"/>
        <i x="30"/>
        <i x="31"/>
        <i x="32"/>
        <i x="33"/>
        <i x="4"/>
        <i x="2"/>
        <i x="3"/>
        <i x="34"/>
        <i x="35"/>
        <i x="36"/>
        <i x="37"/>
        <i x="38"/>
        <i x="39"/>
        <i x="40"/>
        <i x="5"/>
        <i x="41"/>
        <i x="42"/>
        <i x="43"/>
        <i x="44"/>
        <i x="45"/>
        <i x="46"/>
        <i x="47"/>
        <i x="48"/>
        <i x="49"/>
        <i x="50"/>
        <i x="51"/>
        <i x="6" s="1"/>
        <i x="52"/>
        <i x="53"/>
        <i x="54"/>
        <i x="55"/>
        <i x="7"/>
        <i x="56"/>
        <i x="57"/>
        <i x="58"/>
        <i x="59"/>
        <i x="8"/>
        <i x="60"/>
        <i x="61"/>
        <i x="62"/>
        <i x="63"/>
        <i x="9"/>
        <i x="64"/>
        <i x="65"/>
        <i x="66"/>
        <i x="67"/>
        <i x="68"/>
        <i x="69"/>
        <i x="70"/>
        <i x="71"/>
        <i x="72"/>
        <i x="73"/>
        <i x="74"/>
        <i x="75"/>
        <i x="76"/>
        <i x="77"/>
        <i x="78"/>
        <i x="79"/>
        <i x="80"/>
        <i x="81"/>
        <i x="82"/>
        <i x="83"/>
        <i x="84"/>
        <i x="85"/>
        <i x="86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ORRIENTE" xr10:uid="{3A16C4F7-23C0-40A0-855B-45F072E57B9B}" cache="SegmentaciónDeDatos_CORRIENTE" caption="CORRIENTE" startItem="44" style="SlicerStyleDark1" rowHeight="257175"/>
</slicer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6" Type="http://schemas.openxmlformats.org/officeDocument/2006/relationships/pivotTable" Target="../pivotTables/pivotTable6.xml"/><Relationship Id="rId5" Type="http://schemas.openxmlformats.org/officeDocument/2006/relationships/pivotTable" Target="../pivotTables/pivotTable5.xml"/><Relationship Id="rId4" Type="http://schemas.openxmlformats.org/officeDocument/2006/relationships/pivotTable" Target="../pivotTables/pivotTable4.xml"/></Relationships>
</file>

<file path=xl/worksheets/_rels/sheet2.xml.rels><?xml version="1.0" encoding="UTF-8" standalone="yes"?>
<Relationships xmlns="http://schemas.openxmlformats.org/package/2006/relationships"><Relationship Id="rId2" Type="http://schemas.microsoft.com/office/2007/relationships/slicer" Target="../slicers/slicer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4FD63-7597-4E37-B92F-E327E55CFC38}">
  <dimension ref="A1:R87"/>
  <sheetViews>
    <sheetView topLeftCell="A37" zoomScaleNormal="100" workbookViewId="0">
      <selection activeCell="B50" sqref="B50:X50"/>
    </sheetView>
  </sheetViews>
  <sheetFormatPr baseColWidth="10" defaultRowHeight="14.4" x14ac:dyDescent="0.3"/>
  <cols>
    <col min="1" max="1" width="19.5546875" bestFit="1" customWidth="1"/>
    <col min="2" max="2" width="45.88671875" bestFit="1" customWidth="1"/>
    <col min="3" max="3" width="47.44140625" bestFit="1" customWidth="1"/>
    <col min="4" max="4" width="51.5546875" bestFit="1" customWidth="1"/>
    <col min="5" max="5" width="54.109375" bestFit="1" customWidth="1"/>
    <col min="6" max="6" width="47.6640625" bestFit="1" customWidth="1"/>
    <col min="7" max="7" width="50.77734375" bestFit="1" customWidth="1"/>
    <col min="8" max="8" width="47" bestFit="1" customWidth="1"/>
    <col min="9" max="9" width="49.44140625" bestFit="1" customWidth="1"/>
    <col min="10" max="10" width="45.5546875" bestFit="1" customWidth="1"/>
    <col min="11" max="11" width="56.44140625" bestFit="1" customWidth="1"/>
    <col min="12" max="12" width="50" bestFit="1" customWidth="1"/>
    <col min="13" max="13" width="55.21875" bestFit="1" customWidth="1"/>
    <col min="14" max="14" width="50.33203125" bestFit="1" customWidth="1"/>
    <col min="15" max="15" width="48.88671875" bestFit="1" customWidth="1"/>
    <col min="16" max="16" width="65.5546875" bestFit="1" customWidth="1"/>
    <col min="17" max="17" width="52.109375" bestFit="1" customWidth="1"/>
    <col min="18" max="18" width="12" bestFit="1" customWidth="1"/>
    <col min="19" max="19" width="50.109375" bestFit="1" customWidth="1"/>
    <col min="20" max="20" width="48.88671875" bestFit="1" customWidth="1"/>
    <col min="21" max="21" width="48.5546875" bestFit="1" customWidth="1"/>
    <col min="22" max="22" width="44.88671875" bestFit="1" customWidth="1"/>
    <col min="23" max="23" width="49.33203125" bestFit="1" customWidth="1"/>
    <col min="24" max="24" width="51.44140625" bestFit="1" customWidth="1"/>
    <col min="25" max="25" width="58.88671875" bestFit="1" customWidth="1"/>
    <col min="26" max="26" width="51.88671875" bestFit="1" customWidth="1"/>
    <col min="27" max="28" width="53.44140625" bestFit="1" customWidth="1"/>
    <col min="29" max="29" width="64.109375" bestFit="1" customWidth="1"/>
    <col min="30" max="30" width="49.109375" bestFit="1" customWidth="1"/>
    <col min="31" max="31" width="62.44140625" bestFit="1" customWidth="1"/>
    <col min="32" max="32" width="59.44140625" bestFit="1" customWidth="1"/>
    <col min="33" max="33" width="58.44140625" bestFit="1" customWidth="1"/>
    <col min="34" max="34" width="58.6640625" bestFit="1" customWidth="1"/>
    <col min="35" max="35" width="50.109375" bestFit="1" customWidth="1"/>
    <col min="36" max="36" width="61.5546875" bestFit="1" customWidth="1"/>
    <col min="37" max="37" width="61.6640625" bestFit="1" customWidth="1"/>
    <col min="38" max="38" width="48.33203125" bestFit="1" customWidth="1"/>
    <col min="39" max="39" width="38.6640625" bestFit="1" customWidth="1"/>
    <col min="40" max="40" width="63.109375" bestFit="1" customWidth="1"/>
    <col min="41" max="41" width="50" bestFit="1" customWidth="1"/>
    <col min="42" max="42" width="51" bestFit="1" customWidth="1"/>
    <col min="43" max="43" width="63" bestFit="1" customWidth="1"/>
    <col min="44" max="44" width="51.109375" bestFit="1" customWidth="1"/>
    <col min="45" max="45" width="54" bestFit="1" customWidth="1"/>
    <col min="46" max="46" width="66.44140625" bestFit="1" customWidth="1"/>
    <col min="47" max="47" width="59.44140625" bestFit="1" customWidth="1"/>
    <col min="48" max="48" width="56" bestFit="1" customWidth="1"/>
    <col min="49" max="49" width="59.5546875" bestFit="1" customWidth="1"/>
    <col min="50" max="50" width="55.5546875" bestFit="1" customWidth="1"/>
    <col min="51" max="51" width="53.44140625" bestFit="1" customWidth="1"/>
    <col min="52" max="52" width="53.109375" bestFit="1" customWidth="1"/>
    <col min="53" max="53" width="41.88671875" bestFit="1" customWidth="1"/>
    <col min="54" max="54" width="46.5546875" bestFit="1" customWidth="1"/>
    <col min="55" max="55" width="50.88671875" bestFit="1" customWidth="1"/>
    <col min="56" max="56" width="49" bestFit="1" customWidth="1"/>
    <col min="57" max="57" width="47.88671875" bestFit="1" customWidth="1"/>
    <col min="58" max="58" width="40.109375" bestFit="1" customWidth="1"/>
    <col min="59" max="59" width="43.44140625" bestFit="1" customWidth="1"/>
    <col min="60" max="60" width="47.109375" bestFit="1" customWidth="1"/>
    <col min="61" max="61" width="56.88671875" bestFit="1" customWidth="1"/>
    <col min="62" max="62" width="47.33203125" bestFit="1" customWidth="1"/>
    <col min="63" max="63" width="52.88671875" bestFit="1" customWidth="1"/>
    <col min="64" max="64" width="57.44140625" bestFit="1" customWidth="1"/>
    <col min="65" max="65" width="52.109375" bestFit="1" customWidth="1"/>
    <col min="66" max="66" width="46.5546875" bestFit="1" customWidth="1"/>
    <col min="67" max="67" width="48.6640625" bestFit="1" customWidth="1"/>
    <col min="68" max="68" width="62.44140625" bestFit="1" customWidth="1"/>
    <col min="69" max="69" width="52.88671875" bestFit="1" customWidth="1"/>
    <col min="70" max="70" width="43.5546875" bestFit="1" customWidth="1"/>
    <col min="71" max="71" width="50.5546875" bestFit="1" customWidth="1"/>
    <col min="72" max="72" width="51.5546875" bestFit="1" customWidth="1"/>
    <col min="73" max="74" width="48.6640625" bestFit="1" customWidth="1"/>
    <col min="75" max="75" width="47.44140625" bestFit="1" customWidth="1"/>
    <col min="76" max="76" width="55" bestFit="1" customWidth="1"/>
    <col min="77" max="77" width="54.44140625" bestFit="1" customWidth="1"/>
    <col min="78" max="78" width="52.88671875" bestFit="1" customWidth="1"/>
    <col min="79" max="79" width="46.6640625" bestFit="1" customWidth="1"/>
    <col min="80" max="80" width="58.88671875" bestFit="1" customWidth="1"/>
    <col min="81" max="81" width="61" bestFit="1" customWidth="1"/>
    <col min="82" max="83" width="68.109375" bestFit="1" customWidth="1"/>
    <col min="84" max="84" width="58.5546875" bestFit="1" customWidth="1"/>
    <col min="85" max="85" width="51.5546875" bestFit="1" customWidth="1"/>
    <col min="86" max="86" width="55.109375" bestFit="1" customWidth="1"/>
    <col min="87" max="87" width="51.33203125" bestFit="1" customWidth="1"/>
    <col min="88" max="88" width="54" bestFit="1" customWidth="1"/>
    <col min="89" max="89" width="49.33203125" bestFit="1" customWidth="1"/>
    <col min="90" max="90" width="61.109375" bestFit="1" customWidth="1"/>
    <col min="91" max="91" width="54.109375" bestFit="1" customWidth="1"/>
    <col min="92" max="92" width="60" bestFit="1" customWidth="1"/>
    <col min="93" max="93" width="54.44140625" bestFit="1" customWidth="1"/>
    <col min="94" max="94" width="53.109375" bestFit="1" customWidth="1"/>
    <col min="95" max="95" width="71.109375" bestFit="1" customWidth="1"/>
    <col min="96" max="96" width="56" bestFit="1" customWidth="1"/>
    <col min="97" max="97" width="51.6640625" bestFit="1" customWidth="1"/>
    <col min="98" max="98" width="52.88671875" bestFit="1" customWidth="1"/>
    <col min="99" max="99" width="43.88671875" bestFit="1" customWidth="1"/>
    <col min="100" max="100" width="55.109375" bestFit="1" customWidth="1"/>
    <col min="101" max="101" width="46.6640625" bestFit="1" customWidth="1"/>
    <col min="102" max="103" width="47.88671875" bestFit="1" customWidth="1"/>
    <col min="104" max="104" width="49.33203125" bestFit="1" customWidth="1"/>
    <col min="105" max="105" width="43.109375" bestFit="1" customWidth="1"/>
    <col min="106" max="106" width="54.33203125" bestFit="1" customWidth="1"/>
    <col min="107" max="107" width="51.6640625" bestFit="1" customWidth="1"/>
    <col min="108" max="108" width="55.33203125" bestFit="1" customWidth="1"/>
    <col min="109" max="109" width="54.5546875" bestFit="1" customWidth="1"/>
    <col min="110" max="110" width="52.6640625" bestFit="1" customWidth="1"/>
    <col min="111" max="111" width="61.6640625" bestFit="1" customWidth="1"/>
    <col min="112" max="112" width="65.88671875" bestFit="1" customWidth="1"/>
    <col min="113" max="113" width="40.44140625" bestFit="1" customWidth="1"/>
    <col min="114" max="114" width="58.6640625" bestFit="1" customWidth="1"/>
    <col min="115" max="115" width="56.33203125" bestFit="1" customWidth="1"/>
    <col min="116" max="116" width="50.44140625" bestFit="1" customWidth="1"/>
    <col min="117" max="117" width="57.6640625" bestFit="1" customWidth="1"/>
    <col min="118" max="118" width="47.33203125" bestFit="1" customWidth="1"/>
    <col min="119" max="119" width="50.109375" bestFit="1" customWidth="1"/>
    <col min="120" max="120" width="50.88671875" bestFit="1" customWidth="1"/>
    <col min="121" max="121" width="49.5546875" bestFit="1" customWidth="1"/>
    <col min="122" max="122" width="53.88671875" bestFit="1" customWidth="1"/>
    <col min="123" max="123" width="65.33203125" bestFit="1" customWidth="1"/>
    <col min="124" max="124" width="47.44140625" bestFit="1" customWidth="1"/>
    <col min="125" max="125" width="48.109375" bestFit="1" customWidth="1"/>
    <col min="126" max="126" width="57.44140625" bestFit="1" customWidth="1"/>
    <col min="127" max="127" width="55.33203125" bestFit="1" customWidth="1"/>
    <col min="128" max="128" width="53.44140625" bestFit="1" customWidth="1"/>
    <col min="129" max="129" width="60.33203125" bestFit="1" customWidth="1"/>
    <col min="130" max="130" width="60.44140625" bestFit="1" customWidth="1"/>
    <col min="131" max="131" width="46.33203125" bestFit="1" customWidth="1"/>
    <col min="132" max="132" width="46.6640625" bestFit="1" customWidth="1"/>
    <col min="133" max="133" width="64.88671875" bestFit="1" customWidth="1"/>
    <col min="134" max="134" width="60.6640625" bestFit="1" customWidth="1"/>
    <col min="135" max="135" width="50.5546875" bestFit="1" customWidth="1"/>
    <col min="136" max="136" width="44.6640625" bestFit="1" customWidth="1"/>
    <col min="137" max="137" width="63.5546875" bestFit="1" customWidth="1"/>
    <col min="138" max="138" width="49.33203125" bestFit="1" customWidth="1"/>
    <col min="139" max="139" width="49.5546875" bestFit="1" customWidth="1"/>
    <col min="140" max="140" width="52.44140625" bestFit="1" customWidth="1"/>
    <col min="141" max="141" width="52.109375" bestFit="1" customWidth="1"/>
    <col min="142" max="142" width="37.88671875" bestFit="1" customWidth="1"/>
    <col min="143" max="143" width="48.33203125" bestFit="1" customWidth="1"/>
    <col min="144" max="144" width="44.109375" bestFit="1" customWidth="1"/>
    <col min="145" max="145" width="52.33203125" bestFit="1" customWidth="1"/>
    <col min="146" max="146" width="56.44140625" bestFit="1" customWidth="1"/>
    <col min="147" max="147" width="44.33203125" bestFit="1" customWidth="1"/>
    <col min="148" max="148" width="12.5546875" bestFit="1" customWidth="1"/>
    <col min="149" max="438" width="71.109375" bestFit="1" customWidth="1"/>
    <col min="439" max="439" width="25.5546875" bestFit="1" customWidth="1"/>
    <col min="440" max="440" width="26.88671875" bestFit="1" customWidth="1"/>
    <col min="441" max="441" width="24" bestFit="1" customWidth="1"/>
  </cols>
  <sheetData>
    <row r="1" spans="1:18" x14ac:dyDescent="0.3">
      <c r="A1" s="41" t="s">
        <v>400</v>
      </c>
      <c r="B1" t="s">
        <v>28</v>
      </c>
    </row>
    <row r="3" spans="1:18" x14ac:dyDescent="0.3">
      <c r="B3" s="41" t="s">
        <v>429</v>
      </c>
    </row>
    <row r="4" spans="1:18" x14ac:dyDescent="0.3">
      <c r="A4" s="41" t="s">
        <v>430</v>
      </c>
      <c r="B4" t="s">
        <v>373</v>
      </c>
      <c r="C4" t="s">
        <v>370</v>
      </c>
      <c r="D4" t="s">
        <v>368</v>
      </c>
      <c r="E4" t="s">
        <v>180</v>
      </c>
      <c r="F4" t="s">
        <v>177</v>
      </c>
      <c r="G4" t="s">
        <v>175</v>
      </c>
      <c r="H4" t="s">
        <v>173</v>
      </c>
      <c r="I4" t="s">
        <v>171</v>
      </c>
      <c r="J4" t="s">
        <v>169</v>
      </c>
      <c r="K4" t="s">
        <v>168</v>
      </c>
      <c r="L4" t="s">
        <v>167</v>
      </c>
      <c r="M4" t="s">
        <v>166</v>
      </c>
      <c r="N4" t="s">
        <v>164</v>
      </c>
      <c r="O4" t="s">
        <v>163</v>
      </c>
      <c r="P4" t="s">
        <v>161</v>
      </c>
      <c r="Q4" t="s">
        <v>158</v>
      </c>
      <c r="R4" t="s">
        <v>428</v>
      </c>
    </row>
    <row r="5" spans="1:18" x14ac:dyDescent="0.3">
      <c r="A5" s="42" t="s">
        <v>451</v>
      </c>
      <c r="B5" s="43">
        <v>7.5</v>
      </c>
      <c r="C5" s="43">
        <v>5.7200000000000006</v>
      </c>
      <c r="D5" s="43">
        <v>8.0200000000000014</v>
      </c>
      <c r="E5" s="43">
        <v>5.0555555555555562</v>
      </c>
      <c r="F5" s="43">
        <v>5.62</v>
      </c>
      <c r="G5" s="43">
        <v>5.4571428571428573</v>
      </c>
      <c r="H5" s="43">
        <v>5.4625000000000004</v>
      </c>
      <c r="I5" s="43">
        <v>5.9071428571428584</v>
      </c>
      <c r="J5" s="43">
        <v>6.9699999999999989</v>
      </c>
      <c r="K5" s="43">
        <v>5.6357142857142861</v>
      </c>
      <c r="L5" s="43">
        <v>7.4833333333333343</v>
      </c>
      <c r="M5" s="43">
        <v>7.3999999999999986</v>
      </c>
      <c r="N5" s="43">
        <v>6.5062500000000014</v>
      </c>
      <c r="O5" s="43">
        <v>6.0333333333333332</v>
      </c>
      <c r="P5" s="43">
        <v>5.7142857142857144</v>
      </c>
      <c r="Q5" s="43">
        <v>6.6105263157894738</v>
      </c>
      <c r="R5" s="43">
        <v>101.09578425229739</v>
      </c>
    </row>
    <row r="6" spans="1:18" x14ac:dyDescent="0.3">
      <c r="A6" s="42" t="s">
        <v>452</v>
      </c>
      <c r="B6">
        <v>6.7250000000000014</v>
      </c>
      <c r="C6">
        <v>5.1117647058823534</v>
      </c>
      <c r="D6">
        <v>7.7047619047619049</v>
      </c>
      <c r="E6">
        <v>5.1411764705882357</v>
      </c>
      <c r="F6">
        <v>5.1500000000000012</v>
      </c>
      <c r="G6">
        <v>5.1727272727272728</v>
      </c>
      <c r="H6">
        <v>6.0545454545454538</v>
      </c>
      <c r="I6">
        <v>6.2652173913043487</v>
      </c>
      <c r="J6">
        <v>6.6388888888888893</v>
      </c>
      <c r="K6">
        <v>6.0909090909090899</v>
      </c>
      <c r="L6">
        <v>6.9400000000000013</v>
      </c>
      <c r="M6">
        <v>7.2102564102564086</v>
      </c>
      <c r="N6">
        <v>6.4206896551724144</v>
      </c>
      <c r="O6">
        <v>5.5478260869565226</v>
      </c>
      <c r="P6">
        <v>4.4749999999999996</v>
      </c>
      <c r="Q6">
        <v>6.6514285714285704</v>
      </c>
      <c r="R6">
        <v>97.30019190342145</v>
      </c>
    </row>
    <row r="7" spans="1:18" x14ac:dyDescent="0.3">
      <c r="A7" s="42" t="s">
        <v>453</v>
      </c>
      <c r="B7">
        <v>0</v>
      </c>
      <c r="C7">
        <v>5.3875000000000002</v>
      </c>
      <c r="D7">
        <v>0</v>
      </c>
      <c r="E7">
        <v>5.8666666666666663</v>
      </c>
      <c r="F7">
        <v>5.5444444444444443</v>
      </c>
      <c r="G7">
        <v>6.0777777777777793</v>
      </c>
      <c r="H7">
        <v>6.0299999999999994</v>
      </c>
      <c r="I7">
        <v>6.0285714285714276</v>
      </c>
      <c r="J7">
        <v>5.58</v>
      </c>
      <c r="K7">
        <v>5.8863636363636367</v>
      </c>
      <c r="L7">
        <v>8.5</v>
      </c>
      <c r="M7">
        <v>7.4615384615384617</v>
      </c>
      <c r="N7">
        <v>6.8166666666666664</v>
      </c>
      <c r="O7">
        <v>5.9142857142857137</v>
      </c>
      <c r="P7">
        <v>5.85</v>
      </c>
      <c r="Q7">
        <v>6.6545454545454552</v>
      </c>
      <c r="R7">
        <v>87.598360250860239</v>
      </c>
    </row>
    <row r="15" spans="1:18" x14ac:dyDescent="0.3">
      <c r="A15" s="41" t="s">
        <v>400</v>
      </c>
      <c r="B15" t="s">
        <v>28</v>
      </c>
    </row>
    <row r="17" spans="1:18" x14ac:dyDescent="0.3">
      <c r="B17" s="41" t="s">
        <v>429</v>
      </c>
    </row>
    <row r="18" spans="1:18" x14ac:dyDescent="0.3">
      <c r="A18" s="41" t="s">
        <v>430</v>
      </c>
      <c r="B18" t="s">
        <v>373</v>
      </c>
      <c r="C18" t="s">
        <v>370</v>
      </c>
      <c r="D18" t="s">
        <v>368</v>
      </c>
      <c r="E18" t="s">
        <v>180</v>
      </c>
      <c r="F18" t="s">
        <v>177</v>
      </c>
      <c r="G18" t="s">
        <v>175</v>
      </c>
      <c r="H18" t="s">
        <v>173</v>
      </c>
      <c r="I18" t="s">
        <v>171</v>
      </c>
      <c r="J18" t="s">
        <v>169</v>
      </c>
      <c r="K18" t="s">
        <v>168</v>
      </c>
      <c r="L18" t="s">
        <v>167</v>
      </c>
      <c r="M18" t="s">
        <v>166</v>
      </c>
      <c r="N18" t="s">
        <v>164</v>
      </c>
      <c r="O18" t="s">
        <v>163</v>
      </c>
      <c r="P18" t="s">
        <v>161</v>
      </c>
      <c r="Q18" t="s">
        <v>158</v>
      </c>
      <c r="R18" t="s">
        <v>428</v>
      </c>
    </row>
    <row r="19" spans="1:18" x14ac:dyDescent="0.3">
      <c r="A19" s="42" t="s">
        <v>448</v>
      </c>
      <c r="B19" s="43">
        <v>7.4124999999999996</v>
      </c>
      <c r="C19" s="43">
        <v>6.8140000000000001</v>
      </c>
      <c r="D19" s="43">
        <v>7.3100000000000005</v>
      </c>
      <c r="E19" s="43">
        <v>7.1377777777777789</v>
      </c>
      <c r="F19" s="43">
        <v>6.8927272727272735</v>
      </c>
      <c r="G19" s="43">
        <v>7.0378571428571428</v>
      </c>
      <c r="H19" s="43">
        <v>7.0711111111111107</v>
      </c>
      <c r="I19" s="43">
        <v>7.2728571428571414</v>
      </c>
      <c r="J19" s="43">
        <v>7.2960000000000012</v>
      </c>
      <c r="K19" s="43">
        <v>7.3340000000000005</v>
      </c>
      <c r="L19" s="43">
        <v>7.25</v>
      </c>
      <c r="M19" s="43">
        <v>7.2319999999999993</v>
      </c>
      <c r="N19" s="43">
        <v>7.1475</v>
      </c>
      <c r="O19" s="43">
        <v>7.0744444444444445</v>
      </c>
      <c r="P19" s="43">
        <v>7.47</v>
      </c>
      <c r="Q19" s="43">
        <v>7.2589999999999986</v>
      </c>
      <c r="R19" s="43">
        <v>115.01177489177488</v>
      </c>
    </row>
    <row r="20" spans="1:18" x14ac:dyDescent="0.3">
      <c r="A20" s="42" t="s">
        <v>449</v>
      </c>
      <c r="B20">
        <v>7.6134999999999993</v>
      </c>
      <c r="C20">
        <v>7.0611764705882347</v>
      </c>
      <c r="D20">
        <v>7.6333333333333329</v>
      </c>
      <c r="E20">
        <v>6.9935294117647047</v>
      </c>
      <c r="F20">
        <v>7.0121052631578946</v>
      </c>
      <c r="G20">
        <v>6.9775</v>
      </c>
      <c r="H20">
        <v>7.3249999999999993</v>
      </c>
      <c r="I20">
        <v>7.4230434782608707</v>
      </c>
      <c r="J20">
        <v>7.1961111111111116</v>
      </c>
      <c r="K20">
        <v>7.1804347826086969</v>
      </c>
      <c r="L20">
        <v>7.7275999999999989</v>
      </c>
      <c r="M20">
        <v>7.3825641025641033</v>
      </c>
      <c r="N20">
        <v>7.2265517241379307</v>
      </c>
      <c r="O20">
        <v>7.0100000000000007</v>
      </c>
      <c r="P20">
        <v>7.4474999999999998</v>
      </c>
      <c r="Q20">
        <v>7.4594285714285729</v>
      </c>
      <c r="R20">
        <v>116.66937824895547</v>
      </c>
    </row>
    <row r="21" spans="1:18" x14ac:dyDescent="0.3">
      <c r="A21" s="42" t="s">
        <v>450</v>
      </c>
      <c r="B21">
        <v>0</v>
      </c>
      <c r="C21">
        <v>7.1300000000000008</v>
      </c>
      <c r="D21">
        <v>0</v>
      </c>
      <c r="E21">
        <v>7.2549999999999999</v>
      </c>
      <c r="F21">
        <v>7.2477777777777783</v>
      </c>
      <c r="G21">
        <v>6.9388888888888891</v>
      </c>
      <c r="H21">
        <v>7.2763636363636373</v>
      </c>
      <c r="I21">
        <v>7.2085714285714291</v>
      </c>
      <c r="J21">
        <v>7.2020000000000008</v>
      </c>
      <c r="K21">
        <v>7.0418181818181811</v>
      </c>
      <c r="L21">
        <v>7.94</v>
      </c>
      <c r="M21">
        <v>7.3550000000000013</v>
      </c>
      <c r="N21">
        <v>7.419999999999999</v>
      </c>
      <c r="O21">
        <v>7.089999999999999</v>
      </c>
      <c r="P21">
        <v>7.2750000000000004</v>
      </c>
      <c r="Q21">
        <v>7.4350000000000014</v>
      </c>
      <c r="R21">
        <v>101.81541991341993</v>
      </c>
    </row>
    <row r="31" spans="1:18" x14ac:dyDescent="0.3">
      <c r="A31" s="41" t="s">
        <v>400</v>
      </c>
      <c r="B31" t="s">
        <v>28</v>
      </c>
    </row>
    <row r="33" spans="1:18" x14ac:dyDescent="0.3">
      <c r="B33" s="41" t="s">
        <v>429</v>
      </c>
    </row>
    <row r="34" spans="1:18" x14ac:dyDescent="0.3">
      <c r="A34" s="41" t="s">
        <v>430</v>
      </c>
      <c r="B34" t="s">
        <v>373</v>
      </c>
      <c r="C34" t="s">
        <v>370</v>
      </c>
      <c r="D34" t="s">
        <v>368</v>
      </c>
      <c r="E34" t="s">
        <v>180</v>
      </c>
      <c r="F34" t="s">
        <v>177</v>
      </c>
      <c r="G34" t="s">
        <v>175</v>
      </c>
      <c r="H34" t="s">
        <v>173</v>
      </c>
      <c r="I34" t="s">
        <v>171</v>
      </c>
      <c r="J34" t="s">
        <v>169</v>
      </c>
      <c r="K34" t="s">
        <v>168</v>
      </c>
      <c r="L34" t="s">
        <v>167</v>
      </c>
      <c r="M34" t="s">
        <v>166</v>
      </c>
      <c r="N34" t="s">
        <v>164</v>
      </c>
      <c r="O34" t="s">
        <v>163</v>
      </c>
      <c r="P34" t="s">
        <v>161</v>
      </c>
      <c r="Q34" t="s">
        <v>158</v>
      </c>
      <c r="R34" t="s">
        <v>428</v>
      </c>
    </row>
    <row r="35" spans="1:18" x14ac:dyDescent="0.3">
      <c r="A35" s="42" t="s">
        <v>445</v>
      </c>
      <c r="B35" s="43">
        <v>45.4925</v>
      </c>
      <c r="C35" s="43">
        <v>117.00399999999999</v>
      </c>
      <c r="D35" s="43">
        <v>45.517999999999994</v>
      </c>
      <c r="E35" s="43">
        <v>156.67777777777778</v>
      </c>
      <c r="F35" s="43">
        <v>140.88181818181818</v>
      </c>
      <c r="G35" s="43">
        <v>132.95714285714286</v>
      </c>
      <c r="H35" s="43">
        <v>164.83333333333334</v>
      </c>
      <c r="I35" s="43">
        <v>159.02142857142857</v>
      </c>
      <c r="J35" s="43">
        <v>156.47999999999999</v>
      </c>
      <c r="K35" s="43">
        <v>155.12</v>
      </c>
      <c r="L35" s="43">
        <v>57.384999999999998</v>
      </c>
      <c r="M35" s="43">
        <v>132.84399999999999</v>
      </c>
      <c r="N35" s="43">
        <v>111.92187500000001</v>
      </c>
      <c r="O35" s="43">
        <v>169</v>
      </c>
      <c r="P35" s="43">
        <v>187.25714285714284</v>
      </c>
      <c r="Q35" s="43">
        <v>106.40799999999999</v>
      </c>
      <c r="R35" s="43">
        <v>2038.8020185786434</v>
      </c>
    </row>
    <row r="36" spans="1:18" x14ac:dyDescent="0.3">
      <c r="A36" s="42" t="s">
        <v>446</v>
      </c>
      <c r="B36">
        <v>72.057500000000005</v>
      </c>
      <c r="C36">
        <v>109.53352941176469</v>
      </c>
      <c r="D36">
        <v>73.856190476190463</v>
      </c>
      <c r="E36">
        <v>157.5470588235294</v>
      </c>
      <c r="F36">
        <v>211.48947368421054</v>
      </c>
      <c r="G36">
        <v>145.875</v>
      </c>
      <c r="H36">
        <v>160.62727272727273</v>
      </c>
      <c r="I36">
        <v>139.59565217391304</v>
      </c>
      <c r="J36">
        <v>140.88888888888889</v>
      </c>
      <c r="K36">
        <v>156.60434782608695</v>
      </c>
      <c r="L36">
        <v>71.587600000000009</v>
      </c>
      <c r="M36">
        <v>143.80282051282049</v>
      </c>
      <c r="N36">
        <v>113.31379310344829</v>
      </c>
      <c r="O36">
        <v>171.5869565217391</v>
      </c>
      <c r="P36">
        <v>159.25</v>
      </c>
      <c r="Q36">
        <v>120.08</v>
      </c>
      <c r="R36">
        <v>2147.6960841498644</v>
      </c>
    </row>
    <row r="37" spans="1:18" x14ac:dyDescent="0.3">
      <c r="A37" s="42" t="s">
        <v>447</v>
      </c>
      <c r="B37">
        <v>0</v>
      </c>
      <c r="C37">
        <v>111.91249999999999</v>
      </c>
      <c r="D37">
        <v>0</v>
      </c>
      <c r="E37">
        <v>323.68333333333334</v>
      </c>
      <c r="F37">
        <v>178.60000000000002</v>
      </c>
      <c r="G37">
        <v>176.86666666666667</v>
      </c>
      <c r="H37">
        <v>171.79090909090908</v>
      </c>
      <c r="I37">
        <v>165.08571428571426</v>
      </c>
      <c r="J37">
        <v>171.4</v>
      </c>
      <c r="K37">
        <v>156.36190476190478</v>
      </c>
      <c r="L37">
        <v>100</v>
      </c>
      <c r="M37">
        <v>108.10357142857143</v>
      </c>
      <c r="N37">
        <v>128.55000000000001</v>
      </c>
      <c r="O37">
        <v>172.81428571428572</v>
      </c>
      <c r="P37">
        <v>214.5</v>
      </c>
      <c r="Q37">
        <v>125.39818181818181</v>
      </c>
      <c r="R37">
        <v>2305.0670670995669</v>
      </c>
    </row>
    <row r="48" spans="1:18" x14ac:dyDescent="0.3">
      <c r="A48" s="41" t="s">
        <v>400</v>
      </c>
      <c r="B48" t="s">
        <v>28</v>
      </c>
    </row>
    <row r="50" spans="1:18" x14ac:dyDescent="0.3">
      <c r="B50" s="41" t="s">
        <v>429</v>
      </c>
    </row>
    <row r="51" spans="1:18" x14ac:dyDescent="0.3">
      <c r="A51" s="41" t="s">
        <v>430</v>
      </c>
      <c r="B51" t="s">
        <v>373</v>
      </c>
      <c r="C51" t="s">
        <v>370</v>
      </c>
      <c r="D51" t="s">
        <v>368</v>
      </c>
      <c r="E51" t="s">
        <v>180</v>
      </c>
      <c r="F51" t="s">
        <v>177</v>
      </c>
      <c r="G51" t="s">
        <v>175</v>
      </c>
      <c r="H51" t="s">
        <v>173</v>
      </c>
      <c r="I51" t="s">
        <v>171</v>
      </c>
      <c r="J51" t="s">
        <v>169</v>
      </c>
      <c r="K51" t="s">
        <v>168</v>
      </c>
      <c r="L51" t="s">
        <v>167</v>
      </c>
      <c r="M51" t="s">
        <v>166</v>
      </c>
      <c r="N51" t="s">
        <v>164</v>
      </c>
      <c r="O51" t="s">
        <v>163</v>
      </c>
      <c r="P51" t="s">
        <v>161</v>
      </c>
      <c r="Q51" t="s">
        <v>158</v>
      </c>
      <c r="R51" t="s">
        <v>428</v>
      </c>
    </row>
    <row r="52" spans="1:18" x14ac:dyDescent="0.3">
      <c r="A52" s="42" t="s">
        <v>442</v>
      </c>
      <c r="B52" s="43">
        <v>0.22450000000000001</v>
      </c>
      <c r="C52" s="43">
        <v>0.12859999999999999</v>
      </c>
      <c r="D52" s="43">
        <v>7.0999999999999994E-2</v>
      </c>
      <c r="E52" s="43">
        <v>0.52</v>
      </c>
      <c r="F52" s="43">
        <v>0.25457142857142856</v>
      </c>
      <c r="G52" s="43">
        <v>0.313</v>
      </c>
      <c r="H52" s="43">
        <v>0.60428571428571431</v>
      </c>
      <c r="I52" s="43">
        <v>1.5733333333333333</v>
      </c>
      <c r="J52" s="43">
        <v>1.332857142857143</v>
      </c>
      <c r="K52" s="43">
        <v>1.1245454545454545</v>
      </c>
      <c r="L52" s="43">
        <v>0.20249999999999999</v>
      </c>
      <c r="M52" s="43">
        <v>0.376</v>
      </c>
      <c r="N52" s="43">
        <v>0.16121428571428573</v>
      </c>
      <c r="O52" s="43">
        <v>0.36375000000000002</v>
      </c>
      <c r="P52" s="43">
        <v>0.77333333333333332</v>
      </c>
      <c r="Q52" s="43">
        <v>0.3624705882352941</v>
      </c>
      <c r="R52" s="43">
        <v>8.3859612808759856</v>
      </c>
    </row>
    <row r="53" spans="1:18" x14ac:dyDescent="0.3">
      <c r="A53" s="42" t="s">
        <v>443</v>
      </c>
      <c r="B53">
        <v>0.1163</v>
      </c>
      <c r="C53">
        <v>0.11605882352941177</v>
      </c>
      <c r="D53">
        <v>5.8761904761904772E-2</v>
      </c>
      <c r="E53">
        <v>0.34250000000000003</v>
      </c>
      <c r="F53">
        <v>0.35727272727272724</v>
      </c>
      <c r="G53">
        <v>0.47714285714285715</v>
      </c>
      <c r="H53">
        <v>0.51649999999999996</v>
      </c>
      <c r="I53">
        <v>0.73250000000000004</v>
      </c>
      <c r="J53">
        <v>0.81500000000000017</v>
      </c>
      <c r="K53">
        <v>0.81058823529411783</v>
      </c>
      <c r="L53">
        <v>0.13532000000000002</v>
      </c>
      <c r="M53">
        <v>0.53560606060606042</v>
      </c>
      <c r="N53">
        <v>0.1865</v>
      </c>
      <c r="O53">
        <v>0.65666666666666662</v>
      </c>
      <c r="P53">
        <v>0.55999999999999994</v>
      </c>
      <c r="Q53">
        <v>0.4311666666666667</v>
      </c>
      <c r="R53">
        <v>6.8478839419404114</v>
      </c>
    </row>
    <row r="54" spans="1:18" x14ac:dyDescent="0.3">
      <c r="A54" s="42" t="s">
        <v>444</v>
      </c>
      <c r="B54">
        <v>0</v>
      </c>
      <c r="C54">
        <v>7.2500000000000009E-2</v>
      </c>
      <c r="D54">
        <v>0</v>
      </c>
      <c r="E54">
        <v>0.54999999999999993</v>
      </c>
      <c r="F54">
        <v>0.60199999999999998</v>
      </c>
      <c r="G54">
        <v>0.50166666666666659</v>
      </c>
      <c r="H54">
        <v>0.67249999999999999</v>
      </c>
      <c r="I54">
        <v>0.46571428571428575</v>
      </c>
      <c r="J54">
        <v>0.32400000000000001</v>
      </c>
      <c r="K54">
        <v>0.39833333333333326</v>
      </c>
      <c r="L54">
        <v>6.3E-2</v>
      </c>
      <c r="M54">
        <v>0.15809090909090909</v>
      </c>
      <c r="N54">
        <v>0.16333333333333336</v>
      </c>
      <c r="O54">
        <v>1.0633333333333332</v>
      </c>
      <c r="P54">
        <v>0.73</v>
      </c>
      <c r="Q54">
        <v>0.21911764705882353</v>
      </c>
      <c r="R54">
        <v>5.9835895085306845</v>
      </c>
    </row>
    <row r="64" spans="1:18" x14ac:dyDescent="0.3">
      <c r="A64" s="41" t="s">
        <v>400</v>
      </c>
      <c r="B64" t="s">
        <v>28</v>
      </c>
    </row>
    <row r="66" spans="1:18" x14ac:dyDescent="0.3">
      <c r="B66" s="41" t="s">
        <v>429</v>
      </c>
    </row>
    <row r="67" spans="1:18" x14ac:dyDescent="0.3">
      <c r="A67" s="41" t="s">
        <v>430</v>
      </c>
      <c r="B67" t="s">
        <v>373</v>
      </c>
      <c r="C67" t="s">
        <v>370</v>
      </c>
      <c r="D67" t="s">
        <v>368</v>
      </c>
      <c r="E67" t="s">
        <v>180</v>
      </c>
      <c r="F67" t="s">
        <v>177</v>
      </c>
      <c r="G67" t="s">
        <v>175</v>
      </c>
      <c r="H67" t="s">
        <v>173</v>
      </c>
      <c r="I67" t="s">
        <v>171</v>
      </c>
      <c r="J67" t="s">
        <v>169</v>
      </c>
      <c r="K67" t="s">
        <v>168</v>
      </c>
      <c r="L67" t="s">
        <v>167</v>
      </c>
      <c r="M67" t="s">
        <v>166</v>
      </c>
      <c r="N67" t="s">
        <v>164</v>
      </c>
      <c r="O67" t="s">
        <v>163</v>
      </c>
      <c r="P67" t="s">
        <v>161</v>
      </c>
      <c r="Q67" t="s">
        <v>158</v>
      </c>
      <c r="R67" t="s">
        <v>428</v>
      </c>
    </row>
    <row r="68" spans="1:18" x14ac:dyDescent="0.3">
      <c r="A68" s="42" t="s">
        <v>438</v>
      </c>
      <c r="B68" s="43">
        <v>100.25</v>
      </c>
      <c r="C68" s="43">
        <v>65.400000000000006</v>
      </c>
      <c r="D68" s="43">
        <v>23.56</v>
      </c>
      <c r="E68" s="43">
        <v>231.11111111111111</v>
      </c>
      <c r="F68" s="43">
        <v>228.90909090909091</v>
      </c>
      <c r="G68" s="43">
        <v>272.35714285714283</v>
      </c>
      <c r="H68" s="43">
        <v>536.66666666666663</v>
      </c>
      <c r="I68" s="43">
        <v>1026.7142857142858</v>
      </c>
      <c r="J68" s="43">
        <v>690</v>
      </c>
      <c r="K68" s="43">
        <v>766.73333333333335</v>
      </c>
      <c r="L68" s="43">
        <v>108</v>
      </c>
      <c r="M68" s="43">
        <v>185.66666666666666</v>
      </c>
      <c r="N68" s="43">
        <v>67.75</v>
      </c>
      <c r="O68" s="43">
        <v>328.33333333333331</v>
      </c>
      <c r="P68" s="43">
        <v>934.42857142857144</v>
      </c>
      <c r="Q68" s="43">
        <v>309.95</v>
      </c>
      <c r="R68" s="43">
        <v>5875.8302020202018</v>
      </c>
    </row>
    <row r="69" spans="1:18" x14ac:dyDescent="0.3">
      <c r="A69" s="42" t="s">
        <v>437</v>
      </c>
      <c r="B69">
        <v>56.225000000000001</v>
      </c>
      <c r="C69">
        <v>36.823529411764703</v>
      </c>
      <c r="D69">
        <v>12.276190476190477</v>
      </c>
      <c r="E69">
        <v>313.94117647058823</v>
      </c>
      <c r="F69">
        <v>259.42105263157896</v>
      </c>
      <c r="G69">
        <v>295.72727272727275</v>
      </c>
      <c r="H69">
        <v>405.6</v>
      </c>
      <c r="I69">
        <v>339.69565217391306</v>
      </c>
      <c r="J69">
        <v>564.35294117647061</v>
      </c>
      <c r="K69">
        <v>580.13043478260875</v>
      </c>
      <c r="L69">
        <v>99.727999999999994</v>
      </c>
      <c r="M69">
        <v>345.12820512820514</v>
      </c>
      <c r="N69">
        <v>64.040000000000006</v>
      </c>
      <c r="O69">
        <v>361.57142857142856</v>
      </c>
      <c r="P69">
        <v>441</v>
      </c>
      <c r="Q69">
        <v>449.24242424242425</v>
      </c>
      <c r="R69">
        <v>4624.903307792445</v>
      </c>
    </row>
    <row r="70" spans="1:18" x14ac:dyDescent="0.3">
      <c r="A70" s="42" t="s">
        <v>436</v>
      </c>
      <c r="B70">
        <v>0</v>
      </c>
      <c r="C70">
        <v>15.75</v>
      </c>
      <c r="D70">
        <v>0</v>
      </c>
      <c r="E70">
        <v>396.66666666666669</v>
      </c>
      <c r="F70">
        <v>508.75</v>
      </c>
      <c r="G70">
        <v>374.44444444444446</v>
      </c>
      <c r="H70">
        <v>465.18181818181819</v>
      </c>
      <c r="I70">
        <v>227.92857142857142</v>
      </c>
      <c r="J70">
        <v>130.6</v>
      </c>
      <c r="K70">
        <v>366.26666666666665</v>
      </c>
      <c r="L70">
        <v>6</v>
      </c>
      <c r="M70">
        <v>141.42857142857142</v>
      </c>
      <c r="N70">
        <v>52.375</v>
      </c>
      <c r="O70">
        <v>604.28571428571433</v>
      </c>
      <c r="P70">
        <v>782.5</v>
      </c>
      <c r="Q70">
        <v>101.38095238095238</v>
      </c>
      <c r="R70">
        <v>4173.5584054834062</v>
      </c>
    </row>
    <row r="81" spans="1:18" x14ac:dyDescent="0.3">
      <c r="A81" s="41" t="s">
        <v>400</v>
      </c>
      <c r="B81" t="s">
        <v>28</v>
      </c>
    </row>
    <row r="83" spans="1:18" x14ac:dyDescent="0.3">
      <c r="B83" s="41" t="s">
        <v>429</v>
      </c>
    </row>
    <row r="84" spans="1:18" x14ac:dyDescent="0.3">
      <c r="A84" s="41" t="s">
        <v>430</v>
      </c>
      <c r="B84" t="s">
        <v>373</v>
      </c>
      <c r="C84" t="s">
        <v>370</v>
      </c>
      <c r="D84" t="s">
        <v>368</v>
      </c>
      <c r="E84" t="s">
        <v>180</v>
      </c>
      <c r="F84" t="s">
        <v>177</v>
      </c>
      <c r="G84" t="s">
        <v>175</v>
      </c>
      <c r="H84" t="s">
        <v>173</v>
      </c>
      <c r="I84" t="s">
        <v>171</v>
      </c>
      <c r="J84" t="s">
        <v>169</v>
      </c>
      <c r="K84" t="s">
        <v>168</v>
      </c>
      <c r="L84" t="s">
        <v>167</v>
      </c>
      <c r="M84" t="s">
        <v>166</v>
      </c>
      <c r="N84" t="s">
        <v>164</v>
      </c>
      <c r="O84" t="s">
        <v>163</v>
      </c>
      <c r="P84" t="s">
        <v>161</v>
      </c>
      <c r="Q84" t="s">
        <v>158</v>
      </c>
      <c r="R84" t="s">
        <v>428</v>
      </c>
    </row>
    <row r="85" spans="1:18" x14ac:dyDescent="0.3">
      <c r="A85" s="42" t="s">
        <v>439</v>
      </c>
      <c r="B85" s="43">
        <v>0.6825</v>
      </c>
      <c r="C85" s="43">
        <v>0.78200000000000003</v>
      </c>
      <c r="D85" s="43">
        <v>0.52800000000000002</v>
      </c>
      <c r="E85" s="43">
        <v>2.1324999999999998</v>
      </c>
      <c r="F85" s="43">
        <v>0.89428571428571424</v>
      </c>
      <c r="G85" s="43">
        <v>0.70899999999999996</v>
      </c>
      <c r="H85" s="43">
        <v>1.1714285714285713</v>
      </c>
      <c r="I85" s="43">
        <v>2.8866666666666667</v>
      </c>
      <c r="J85" s="43">
        <v>4.2785714285714294</v>
      </c>
      <c r="K85" s="43">
        <v>1.5866666666666667</v>
      </c>
      <c r="L85" s="43">
        <v>0.66833333333333333</v>
      </c>
      <c r="M85" s="43">
        <v>0.94599999999999995</v>
      </c>
      <c r="N85" s="43">
        <v>0.75357142857142845</v>
      </c>
      <c r="O85" s="43">
        <v>2.8962499999999998</v>
      </c>
      <c r="P85" s="43">
        <v>1.5149999999999999</v>
      </c>
      <c r="Q85" s="43">
        <v>0.92277777777777792</v>
      </c>
      <c r="R85" s="43">
        <v>23.353551587301588</v>
      </c>
    </row>
    <row r="86" spans="1:18" x14ac:dyDescent="0.3">
      <c r="A86" s="42" t="s">
        <v>440</v>
      </c>
      <c r="B86">
        <v>0.52650000000000008</v>
      </c>
      <c r="C86">
        <v>0.68352941176470572</v>
      </c>
      <c r="D86">
        <v>0.52952380952380962</v>
      </c>
      <c r="E86">
        <v>1.06375</v>
      </c>
      <c r="F86">
        <v>0.92727272727272736</v>
      </c>
      <c r="G86">
        <v>1.1485714285714284</v>
      </c>
      <c r="H86">
        <v>0.81500000000000006</v>
      </c>
      <c r="I86">
        <v>2.7723529411764707</v>
      </c>
      <c r="J86">
        <v>2.0314285714285716</v>
      </c>
      <c r="K86">
        <v>1.4105882352941175</v>
      </c>
      <c r="L86">
        <v>0.58120000000000005</v>
      </c>
      <c r="M86">
        <v>1.0747058823529414</v>
      </c>
      <c r="N86">
        <v>0.80391304347826109</v>
      </c>
      <c r="O86">
        <v>1.9323076923076921</v>
      </c>
      <c r="P86">
        <v>1.1924999999999999</v>
      </c>
      <c r="Q86">
        <v>0.93033333333333335</v>
      </c>
      <c r="R86">
        <v>18.423477076504057</v>
      </c>
    </row>
    <row r="87" spans="1:18" x14ac:dyDescent="0.3">
      <c r="A87" s="42" t="s">
        <v>441</v>
      </c>
      <c r="B87">
        <v>0</v>
      </c>
      <c r="C87">
        <v>0.56499999999999995</v>
      </c>
      <c r="D87">
        <v>0</v>
      </c>
      <c r="E87">
        <v>0.73333333333333339</v>
      </c>
      <c r="F87">
        <v>1.04</v>
      </c>
      <c r="G87">
        <v>0.85166666666666668</v>
      </c>
      <c r="H87">
        <v>1.231111111111111</v>
      </c>
      <c r="I87">
        <v>2.9571428571428569</v>
      </c>
      <c r="J87">
        <v>1.5840000000000001</v>
      </c>
      <c r="K87">
        <v>1.4416666666666667</v>
      </c>
      <c r="L87">
        <v>0.5</v>
      </c>
      <c r="M87">
        <v>0.66272727272727272</v>
      </c>
      <c r="N87">
        <v>0.82333333333333325</v>
      </c>
      <c r="O87">
        <v>1.4000000000000001</v>
      </c>
      <c r="P87">
        <v>1.31</v>
      </c>
      <c r="Q87">
        <v>0.79470588235294115</v>
      </c>
      <c r="R87">
        <v>15.894687123334181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16485-104C-4954-A3CC-09D6E7A875D0}">
  <dimension ref="B9:X51"/>
  <sheetViews>
    <sheetView showGridLines="0" tabSelected="1" zoomScale="70" zoomScaleNormal="70" workbookViewId="0"/>
  </sheetViews>
  <sheetFormatPr baseColWidth="10" defaultRowHeight="14.4" x14ac:dyDescent="0.3"/>
  <cols>
    <col min="1" max="1" width="3.6640625" customWidth="1"/>
  </cols>
  <sheetData>
    <row r="9" spans="2:24" ht="25.2" customHeight="1" x14ac:dyDescent="0.3">
      <c r="B9" s="48" t="s">
        <v>454</v>
      </c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</row>
    <row r="11" spans="2:24" ht="13.95" customHeight="1" x14ac:dyDescent="0.3"/>
    <row r="49" spans="2:24" ht="15" customHeight="1" x14ac:dyDescent="0.3">
      <c r="B49" s="45" t="s">
        <v>0</v>
      </c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</row>
    <row r="50" spans="2:24" ht="60" customHeight="1" x14ac:dyDescent="0.3">
      <c r="B50" s="47" t="s">
        <v>434</v>
      </c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</row>
    <row r="51" spans="2:24" ht="15" customHeight="1" x14ac:dyDescent="0.3">
      <c r="B51" s="44" t="s">
        <v>435</v>
      </c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</row>
  </sheetData>
  <mergeCells count="2">
    <mergeCell ref="B50:X50"/>
    <mergeCell ref="B9:X9"/>
  </mergeCells>
  <pageMargins left="0.7" right="0.7" top="0.75" bottom="0.75" header="0.3" footer="0.3"/>
  <drawing r:id="rId1"/>
  <extLst>
    <ext xmlns:x14="http://schemas.microsoft.com/office/spreadsheetml/2009/9/main" uri="{A8765BA9-456A-4dab-B4F3-ACF838C121DE}">
      <x14:slicerList>
        <x14:slicer r:id="rId2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C1F02-55C9-4E09-9AA0-87DC9A60FF50}">
  <sheetPr>
    <tabColor theme="6"/>
  </sheetPr>
  <dimension ref="B1:AG149"/>
  <sheetViews>
    <sheetView showGridLines="0" zoomScale="60" zoomScaleNormal="60" workbookViewId="0">
      <selection activeCell="E172" sqref="E172"/>
    </sheetView>
  </sheetViews>
  <sheetFormatPr baseColWidth="10" defaultColWidth="11.5546875" defaultRowHeight="13.8" x14ac:dyDescent="0.25"/>
  <cols>
    <col min="1" max="1" width="4" style="1" customWidth="1"/>
    <col min="2" max="2" width="85.6640625" style="1" customWidth="1"/>
    <col min="3" max="3" width="12.6640625" style="1" customWidth="1"/>
    <col min="4" max="4" width="35.6640625" style="1" customWidth="1"/>
    <col min="5" max="5" width="30.6640625" style="1" customWidth="1"/>
    <col min="6" max="6" width="35.6640625" style="1" customWidth="1"/>
    <col min="7" max="8" width="15.6640625" style="1" customWidth="1"/>
    <col min="9" max="9" width="35.6640625" style="1" customWidth="1"/>
    <col min="10" max="33" width="15.6640625" style="1" customWidth="1"/>
    <col min="34" max="16384" width="11.5546875" style="1"/>
  </cols>
  <sheetData>
    <row r="1" spans="2:33" ht="22.2" customHeight="1" thickBot="1" x14ac:dyDescent="0.3"/>
    <row r="2" spans="2:33" ht="45" customHeight="1" thickBot="1" x14ac:dyDescent="0.3">
      <c r="P2" s="49" t="s">
        <v>410</v>
      </c>
      <c r="Q2" s="50"/>
      <c r="R2" s="51"/>
      <c r="S2" s="49" t="s">
        <v>409</v>
      </c>
      <c r="T2" s="50"/>
      <c r="U2" s="51"/>
      <c r="V2" s="49" t="s">
        <v>408</v>
      </c>
      <c r="W2" s="50"/>
      <c r="X2" s="51"/>
      <c r="Y2" s="49" t="s">
        <v>407</v>
      </c>
      <c r="Z2" s="50"/>
      <c r="AA2" s="51"/>
      <c r="AB2" s="49" t="s">
        <v>406</v>
      </c>
      <c r="AC2" s="50"/>
      <c r="AD2" s="51"/>
      <c r="AE2" s="49" t="s">
        <v>405</v>
      </c>
      <c r="AF2" s="50"/>
      <c r="AG2" s="51"/>
    </row>
    <row r="3" spans="2:33" s="2" customFormat="1" ht="69.599999999999994" thickBot="1" x14ac:dyDescent="0.35">
      <c r="B3" s="46" t="s">
        <v>404</v>
      </c>
      <c r="C3" s="46" t="s">
        <v>403</v>
      </c>
      <c r="D3" s="46" t="s">
        <v>402</v>
      </c>
      <c r="E3" s="46" t="s">
        <v>401</v>
      </c>
      <c r="F3" s="46" t="s">
        <v>400</v>
      </c>
      <c r="G3" s="46" t="s">
        <v>399</v>
      </c>
      <c r="H3" s="46" t="s">
        <v>398</v>
      </c>
      <c r="I3" s="46" t="s">
        <v>397</v>
      </c>
      <c r="J3" s="46" t="s">
        <v>396</v>
      </c>
      <c r="K3" s="46" t="s">
        <v>411</v>
      </c>
      <c r="L3" s="46" t="s">
        <v>395</v>
      </c>
      <c r="M3" s="46" t="s">
        <v>394</v>
      </c>
      <c r="N3" s="46" t="s">
        <v>412</v>
      </c>
      <c r="O3" s="46" t="s">
        <v>393</v>
      </c>
      <c r="P3" s="35" t="s">
        <v>425</v>
      </c>
      <c r="Q3" s="36" t="s">
        <v>426</v>
      </c>
      <c r="R3" s="37" t="s">
        <v>427</v>
      </c>
      <c r="S3" s="35" t="s">
        <v>431</v>
      </c>
      <c r="T3" s="36" t="s">
        <v>432</v>
      </c>
      <c r="U3" s="37" t="s">
        <v>433</v>
      </c>
      <c r="V3" s="35" t="s">
        <v>422</v>
      </c>
      <c r="W3" s="36" t="s">
        <v>423</v>
      </c>
      <c r="X3" s="37" t="s">
        <v>424</v>
      </c>
      <c r="Y3" s="35" t="s">
        <v>413</v>
      </c>
      <c r="Z3" s="36" t="s">
        <v>414</v>
      </c>
      <c r="AA3" s="37" t="s">
        <v>415</v>
      </c>
      <c r="AB3" s="35" t="s">
        <v>416</v>
      </c>
      <c r="AC3" s="36" t="s">
        <v>417</v>
      </c>
      <c r="AD3" s="37" t="s">
        <v>418</v>
      </c>
      <c r="AE3" s="35" t="s">
        <v>419</v>
      </c>
      <c r="AF3" s="36" t="s">
        <v>420</v>
      </c>
      <c r="AG3" s="37" t="s">
        <v>421</v>
      </c>
    </row>
    <row r="4" spans="2:33" ht="19.95" customHeight="1" x14ac:dyDescent="0.25">
      <c r="B4" s="3" t="s">
        <v>392</v>
      </c>
      <c r="C4" s="4">
        <v>2112</v>
      </c>
      <c r="D4" s="4" t="s">
        <v>390</v>
      </c>
      <c r="E4" s="4" t="s">
        <v>5</v>
      </c>
      <c r="F4" s="4" t="s">
        <v>389</v>
      </c>
      <c r="G4" s="5">
        <v>-75.521055559999994</v>
      </c>
      <c r="H4" s="5">
        <v>2.95425</v>
      </c>
      <c r="I4" s="4" t="s">
        <v>3</v>
      </c>
      <c r="J4" s="6" t="s">
        <v>371</v>
      </c>
      <c r="K4" s="6">
        <v>12</v>
      </c>
      <c r="L4" s="7">
        <v>4</v>
      </c>
      <c r="M4" s="4">
        <v>12</v>
      </c>
      <c r="N4" s="8">
        <v>8</v>
      </c>
      <c r="O4" s="9">
        <v>24</v>
      </c>
      <c r="P4" s="10">
        <v>111.19499999999999</v>
      </c>
      <c r="Q4" s="11">
        <v>120.575</v>
      </c>
      <c r="R4" s="12">
        <v>137.05000000000001</v>
      </c>
      <c r="S4" s="10">
        <v>0.44749999999999995</v>
      </c>
      <c r="T4" s="11">
        <v>0.24636363636363637</v>
      </c>
      <c r="U4" s="12">
        <v>0.188</v>
      </c>
      <c r="V4" s="10">
        <v>1.0874999999999999</v>
      </c>
      <c r="W4" s="11">
        <v>0.75333333333333341</v>
      </c>
      <c r="X4" s="12">
        <v>0.56499999999999995</v>
      </c>
      <c r="Y4" s="10">
        <v>7.8000000000000007</v>
      </c>
      <c r="Z4" s="11">
        <v>6.95</v>
      </c>
      <c r="AA4" s="12">
        <v>7.5874999999999995</v>
      </c>
      <c r="AB4" s="10">
        <v>7.96</v>
      </c>
      <c r="AC4" s="11">
        <v>8.0083333333333346</v>
      </c>
      <c r="AD4" s="12">
        <v>8.1437499999999989</v>
      </c>
      <c r="AE4" s="10">
        <v>288.25</v>
      </c>
      <c r="AF4" s="11">
        <v>159.41666666666666</v>
      </c>
      <c r="AG4" s="12">
        <v>107</v>
      </c>
    </row>
    <row r="5" spans="2:33" ht="19.95" customHeight="1" x14ac:dyDescent="0.25">
      <c r="B5" s="13" t="s">
        <v>391</v>
      </c>
      <c r="C5" s="14">
        <v>2112</v>
      </c>
      <c r="D5" s="14" t="s">
        <v>390</v>
      </c>
      <c r="E5" s="14" t="s">
        <v>5</v>
      </c>
      <c r="F5" s="14" t="s">
        <v>389</v>
      </c>
      <c r="G5" s="15">
        <v>-75.592444439999994</v>
      </c>
      <c r="H5" s="15">
        <v>2.9717777779999999</v>
      </c>
      <c r="I5" s="14" t="s">
        <v>3</v>
      </c>
      <c r="J5" s="16" t="s">
        <v>2</v>
      </c>
      <c r="K5" s="16">
        <v>13</v>
      </c>
      <c r="L5" s="17">
        <v>5</v>
      </c>
      <c r="M5" s="14">
        <v>13</v>
      </c>
      <c r="N5" s="18">
        <v>8</v>
      </c>
      <c r="O5" s="19">
        <v>26</v>
      </c>
      <c r="P5" s="20">
        <v>110.31800000000001</v>
      </c>
      <c r="Q5" s="21">
        <v>121.41538461538461</v>
      </c>
      <c r="R5" s="22">
        <v>141.53750000000002</v>
      </c>
      <c r="S5" s="20">
        <v>0.34199999999999997</v>
      </c>
      <c r="T5" s="21">
        <v>0.22116666666666665</v>
      </c>
      <c r="U5" s="22">
        <v>0.24124999999999999</v>
      </c>
      <c r="V5" s="20">
        <v>1.0860000000000001</v>
      </c>
      <c r="W5" s="21">
        <v>0.70692307692307688</v>
      </c>
      <c r="X5" s="22">
        <v>0.67</v>
      </c>
      <c r="Y5" s="20">
        <v>7.7200000000000006</v>
      </c>
      <c r="Z5" s="21">
        <v>7.161538461538461</v>
      </c>
      <c r="AA5" s="22">
        <v>7.1749999999999989</v>
      </c>
      <c r="AB5" s="20">
        <v>7.7059999999999986</v>
      </c>
      <c r="AC5" s="21">
        <v>7.8684615384615393</v>
      </c>
      <c r="AD5" s="22">
        <v>8.1812500000000004</v>
      </c>
      <c r="AE5" s="20">
        <v>183</v>
      </c>
      <c r="AF5" s="21">
        <v>135.30769230769232</v>
      </c>
      <c r="AG5" s="22">
        <v>135.625</v>
      </c>
    </row>
    <row r="6" spans="2:33" ht="19.95" customHeight="1" x14ac:dyDescent="0.25">
      <c r="B6" s="13" t="s">
        <v>388</v>
      </c>
      <c r="C6" s="14">
        <v>5205</v>
      </c>
      <c r="D6" s="14" t="s">
        <v>387</v>
      </c>
      <c r="E6" s="14" t="s">
        <v>92</v>
      </c>
      <c r="F6" s="14" t="s">
        <v>386</v>
      </c>
      <c r="G6" s="15">
        <v>-77.685888890000001</v>
      </c>
      <c r="H6" s="15">
        <v>0.84416666699999998</v>
      </c>
      <c r="I6" s="14" t="s">
        <v>363</v>
      </c>
      <c r="J6" s="16" t="s">
        <v>225</v>
      </c>
      <c r="K6" s="16">
        <v>11</v>
      </c>
      <c r="L6" s="17">
        <v>7</v>
      </c>
      <c r="M6" s="14">
        <v>12</v>
      </c>
      <c r="N6" s="18">
        <v>6</v>
      </c>
      <c r="O6" s="19">
        <v>25</v>
      </c>
      <c r="P6" s="20">
        <v>209.05714285714288</v>
      </c>
      <c r="Q6" s="21">
        <v>331.29166666666669</v>
      </c>
      <c r="R6" s="22">
        <v>394</v>
      </c>
      <c r="S6" s="20">
        <v>0.2422857142857143</v>
      </c>
      <c r="T6" s="21">
        <v>0.33527272727272728</v>
      </c>
      <c r="U6" s="22">
        <v>0.33333333333333331</v>
      </c>
      <c r="V6" s="20">
        <v>0.65571428571428569</v>
      </c>
      <c r="W6" s="21">
        <v>0.73583333333333334</v>
      </c>
      <c r="X6" s="22">
        <v>0.97499999999999998</v>
      </c>
      <c r="Y6" s="20">
        <v>6.6428571428571415</v>
      </c>
      <c r="Z6" s="21">
        <v>6.8583333333333334</v>
      </c>
      <c r="AA6" s="22">
        <v>6.8833333333333337</v>
      </c>
      <c r="AB6" s="20">
        <v>7.9285714285714288</v>
      </c>
      <c r="AC6" s="21">
        <v>8.0941666666666681</v>
      </c>
      <c r="AD6" s="22">
        <v>8.1933333333333334</v>
      </c>
      <c r="AE6" s="20">
        <v>57.199999999999996</v>
      </c>
      <c r="AF6" s="21">
        <v>21.599999999999998</v>
      </c>
      <c r="AG6" s="22">
        <v>11.033333333333333</v>
      </c>
    </row>
    <row r="7" spans="2:33" ht="19.95" customHeight="1" x14ac:dyDescent="0.25">
      <c r="B7" s="13" t="s">
        <v>385</v>
      </c>
      <c r="C7" s="14">
        <v>5205</v>
      </c>
      <c r="D7" s="14" t="s">
        <v>384</v>
      </c>
      <c r="E7" s="14" t="s">
        <v>92</v>
      </c>
      <c r="F7" s="14" t="s">
        <v>383</v>
      </c>
      <c r="G7" s="15">
        <v>-77.472805559999998</v>
      </c>
      <c r="H7" s="15">
        <v>1.0217777779999999</v>
      </c>
      <c r="I7" s="14" t="s">
        <v>375</v>
      </c>
      <c r="J7" s="16" t="s">
        <v>225</v>
      </c>
      <c r="K7" s="16">
        <v>6</v>
      </c>
      <c r="L7" s="17">
        <v>3</v>
      </c>
      <c r="M7" s="14">
        <v>4</v>
      </c>
      <c r="N7" s="18">
        <v>4</v>
      </c>
      <c r="O7" s="19">
        <v>11</v>
      </c>
      <c r="P7" s="20">
        <v>125.7</v>
      </c>
      <c r="Q7" s="21">
        <v>204.97499999999999</v>
      </c>
      <c r="R7" s="22">
        <v>190.625</v>
      </c>
      <c r="S7" s="20">
        <v>0.24</v>
      </c>
      <c r="T7" s="21">
        <v>0.315</v>
      </c>
      <c r="U7" s="22">
        <v>0.29333333333333339</v>
      </c>
      <c r="V7" s="20">
        <v>0.76000000000000012</v>
      </c>
      <c r="W7" s="21">
        <v>1.5</v>
      </c>
      <c r="X7" s="22">
        <v>1.03</v>
      </c>
      <c r="Y7" s="20">
        <v>6.833333333333333</v>
      </c>
      <c r="Z7" s="21">
        <v>6.8000000000000007</v>
      </c>
      <c r="AA7" s="22">
        <v>6.875</v>
      </c>
      <c r="AB7" s="20">
        <v>7.9333333333333336</v>
      </c>
      <c r="AC7" s="21">
        <v>7.8149999999999995</v>
      </c>
      <c r="AD7" s="22">
        <v>8.245000000000001</v>
      </c>
      <c r="AE7" s="20">
        <v>88.533333333333346</v>
      </c>
      <c r="AF7" s="21">
        <v>73.5</v>
      </c>
      <c r="AG7" s="22">
        <v>68.666666666666671</v>
      </c>
    </row>
    <row r="8" spans="2:33" ht="19.95" customHeight="1" x14ac:dyDescent="0.25">
      <c r="B8" s="13" t="s">
        <v>382</v>
      </c>
      <c r="C8" s="14">
        <v>5205</v>
      </c>
      <c r="D8" s="14" t="s">
        <v>381</v>
      </c>
      <c r="E8" s="14" t="s">
        <v>92</v>
      </c>
      <c r="F8" s="14" t="s">
        <v>380</v>
      </c>
      <c r="G8" s="15">
        <v>-77.661977780000001</v>
      </c>
      <c r="H8" s="15">
        <v>0.81378611099999998</v>
      </c>
      <c r="I8" s="14" t="s">
        <v>363</v>
      </c>
      <c r="J8" s="16" t="s">
        <v>379</v>
      </c>
      <c r="K8" s="16">
        <v>9</v>
      </c>
      <c r="L8" s="17">
        <v>7</v>
      </c>
      <c r="M8" s="14">
        <v>10</v>
      </c>
      <c r="N8" s="18">
        <v>4</v>
      </c>
      <c r="O8" s="19">
        <v>21</v>
      </c>
      <c r="P8" s="20">
        <v>188.37142857142857</v>
      </c>
      <c r="Q8" s="21">
        <v>291.19</v>
      </c>
      <c r="R8" s="22">
        <v>341</v>
      </c>
      <c r="S8" s="20">
        <v>0.26999999999999996</v>
      </c>
      <c r="T8" s="21">
        <v>0.33399999999999996</v>
      </c>
      <c r="U8" s="22">
        <v>0.26250000000000001</v>
      </c>
      <c r="V8" s="20">
        <v>0.76</v>
      </c>
      <c r="W8" s="21">
        <v>1.3240000000000001</v>
      </c>
      <c r="X8" s="22">
        <v>1.2524999999999999</v>
      </c>
      <c r="Y8" s="20">
        <v>6.8285714285714283</v>
      </c>
      <c r="Z8" s="21">
        <v>6.9888888888888907</v>
      </c>
      <c r="AA8" s="22">
        <v>6.8</v>
      </c>
      <c r="AB8" s="20">
        <v>7.6557142857142848</v>
      </c>
      <c r="AC8" s="21">
        <v>7.5920000000000005</v>
      </c>
      <c r="AD8" s="22">
        <v>7.6274999999999995</v>
      </c>
      <c r="AE8" s="20">
        <v>62.942857142857143</v>
      </c>
      <c r="AF8" s="21">
        <v>45.6</v>
      </c>
      <c r="AG8" s="22">
        <v>6.4</v>
      </c>
    </row>
    <row r="9" spans="2:33" ht="19.95" customHeight="1" x14ac:dyDescent="0.25">
      <c r="B9" s="13" t="s">
        <v>378</v>
      </c>
      <c r="C9" s="14">
        <v>5205</v>
      </c>
      <c r="D9" s="14" t="s">
        <v>377</v>
      </c>
      <c r="E9" s="14" t="s">
        <v>92</v>
      </c>
      <c r="F9" s="14" t="s">
        <v>376</v>
      </c>
      <c r="G9" s="15">
        <v>-77.482277780000004</v>
      </c>
      <c r="H9" s="15">
        <v>1.383</v>
      </c>
      <c r="I9" s="14" t="s">
        <v>375</v>
      </c>
      <c r="J9" s="16" t="s">
        <v>225</v>
      </c>
      <c r="K9" s="16">
        <v>6</v>
      </c>
      <c r="L9" s="17">
        <v>5</v>
      </c>
      <c r="M9" s="14">
        <v>5</v>
      </c>
      <c r="N9" s="18">
        <v>3</v>
      </c>
      <c r="O9" s="19">
        <v>13</v>
      </c>
      <c r="P9" s="20">
        <v>172.42500000000001</v>
      </c>
      <c r="Q9" s="21">
        <v>223.74</v>
      </c>
      <c r="R9" s="22">
        <v>178.53333333333333</v>
      </c>
      <c r="S9" s="20">
        <v>0.41666666666666669</v>
      </c>
      <c r="T9" s="21">
        <v>0.315</v>
      </c>
      <c r="U9" s="22">
        <v>0.39666666666666667</v>
      </c>
      <c r="V9" s="20">
        <v>0.72333333333333327</v>
      </c>
      <c r="W9" s="21">
        <v>1.1099999999999999</v>
      </c>
      <c r="X9" s="22">
        <v>1.35</v>
      </c>
      <c r="Y9" s="20">
        <v>6.7249999999999996</v>
      </c>
      <c r="Z9" s="21">
        <v>7.24</v>
      </c>
      <c r="AA9" s="22">
        <v>6.4333333333333327</v>
      </c>
      <c r="AB9" s="20">
        <v>7.6450000000000005</v>
      </c>
      <c r="AC9" s="21">
        <v>7.992</v>
      </c>
      <c r="AD9" s="22">
        <v>8.1033333333333335</v>
      </c>
      <c r="AE9" s="20">
        <v>244.33333333333334</v>
      </c>
      <c r="AF9" s="21">
        <v>91.5</v>
      </c>
      <c r="AG9" s="22">
        <v>274.66666666666669</v>
      </c>
    </row>
    <row r="10" spans="2:33" ht="19.95" customHeight="1" x14ac:dyDescent="0.25">
      <c r="B10" s="13" t="s">
        <v>374</v>
      </c>
      <c r="C10" s="14">
        <v>5102</v>
      </c>
      <c r="D10" s="14" t="s">
        <v>42</v>
      </c>
      <c r="E10" s="14" t="s">
        <v>92</v>
      </c>
      <c r="F10" s="14" t="s">
        <v>218</v>
      </c>
      <c r="G10" s="15">
        <v>-78.097222220000006</v>
      </c>
      <c r="H10" s="15">
        <v>1.2369444439999999</v>
      </c>
      <c r="I10" s="14" t="s">
        <v>363</v>
      </c>
      <c r="J10" s="16" t="s">
        <v>225</v>
      </c>
      <c r="K10" s="16">
        <v>11</v>
      </c>
      <c r="L10" s="17">
        <v>6</v>
      </c>
      <c r="M10" s="14">
        <v>10</v>
      </c>
      <c r="N10" s="18">
        <v>6</v>
      </c>
      <c r="O10" s="19">
        <v>22</v>
      </c>
      <c r="P10" s="20">
        <v>65.648333333333326</v>
      </c>
      <c r="Q10" s="21">
        <v>71.958999999999989</v>
      </c>
      <c r="R10" s="22">
        <v>146.31666666666666</v>
      </c>
      <c r="S10" s="20">
        <v>0.1245</v>
      </c>
      <c r="T10" s="21">
        <v>7.9444444444444456E-2</v>
      </c>
      <c r="U10" s="22">
        <v>9.7166666666666679E-2</v>
      </c>
      <c r="V10" s="20">
        <v>0.72666666666666668</v>
      </c>
      <c r="W10" s="21">
        <v>0.501</v>
      </c>
      <c r="X10" s="22">
        <v>0.70166666666666666</v>
      </c>
      <c r="Y10" s="20">
        <v>7.2499999999999991</v>
      </c>
      <c r="Z10" s="21">
        <v>7.9</v>
      </c>
      <c r="AA10" s="22">
        <v>7.666666666666667</v>
      </c>
      <c r="AB10" s="20">
        <v>7.751666666666666</v>
      </c>
      <c r="AC10" s="21">
        <v>7.8289999999999988</v>
      </c>
      <c r="AD10" s="22">
        <v>8.1000000000000014</v>
      </c>
      <c r="AE10" s="20">
        <v>70.333333333333329</v>
      </c>
      <c r="AF10" s="21">
        <v>23.9</v>
      </c>
      <c r="AG10" s="22">
        <v>5</v>
      </c>
    </row>
    <row r="11" spans="2:33" ht="19.95" customHeight="1" x14ac:dyDescent="0.25">
      <c r="B11" s="13" t="s">
        <v>373</v>
      </c>
      <c r="C11" s="14">
        <v>2102</v>
      </c>
      <c r="D11" s="14" t="s">
        <v>372</v>
      </c>
      <c r="E11" s="14" t="s">
        <v>5</v>
      </c>
      <c r="F11" s="14" t="s">
        <v>28</v>
      </c>
      <c r="G11" s="15">
        <v>-76.012083333000007</v>
      </c>
      <c r="H11" s="15">
        <v>1.9880833</v>
      </c>
      <c r="I11" s="14" t="s">
        <v>3</v>
      </c>
      <c r="J11" s="16" t="s">
        <v>371</v>
      </c>
      <c r="K11" s="16">
        <v>12</v>
      </c>
      <c r="L11" s="17">
        <v>4</v>
      </c>
      <c r="M11" s="14">
        <v>20</v>
      </c>
      <c r="N11" s="39" t="s">
        <v>1</v>
      </c>
      <c r="O11" s="19">
        <v>24</v>
      </c>
      <c r="P11" s="20">
        <v>45.4925</v>
      </c>
      <c r="Q11" s="21">
        <v>72.057500000000005</v>
      </c>
      <c r="R11" s="22" t="s">
        <v>1</v>
      </c>
      <c r="S11" s="20">
        <v>0.22450000000000001</v>
      </c>
      <c r="T11" s="21">
        <v>0.1163</v>
      </c>
      <c r="U11" s="22" t="s">
        <v>1</v>
      </c>
      <c r="V11" s="20">
        <v>0.6825</v>
      </c>
      <c r="W11" s="21">
        <v>0.52650000000000008</v>
      </c>
      <c r="X11" s="22" t="s">
        <v>1</v>
      </c>
      <c r="Y11" s="20">
        <v>7.5</v>
      </c>
      <c r="Z11" s="21">
        <v>6.7250000000000014</v>
      </c>
      <c r="AA11" s="22" t="s">
        <v>1</v>
      </c>
      <c r="AB11" s="20">
        <v>7.4124999999999996</v>
      </c>
      <c r="AC11" s="21">
        <v>7.6134999999999993</v>
      </c>
      <c r="AD11" s="22" t="s">
        <v>1</v>
      </c>
      <c r="AE11" s="20">
        <v>100.25</v>
      </c>
      <c r="AF11" s="21">
        <v>56.225000000000001</v>
      </c>
      <c r="AG11" s="22" t="s">
        <v>1</v>
      </c>
    </row>
    <row r="12" spans="2:33" ht="19.95" customHeight="1" x14ac:dyDescent="0.25">
      <c r="B12" s="13" t="s">
        <v>370</v>
      </c>
      <c r="C12" s="14">
        <v>2109</v>
      </c>
      <c r="D12" s="14" t="s">
        <v>369</v>
      </c>
      <c r="E12" s="14" t="s">
        <v>5</v>
      </c>
      <c r="F12" s="14" t="s">
        <v>28</v>
      </c>
      <c r="G12" s="15">
        <v>-75.396388889999997</v>
      </c>
      <c r="H12" s="15">
        <v>2.7284166669999999</v>
      </c>
      <c r="I12" s="14" t="s">
        <v>3</v>
      </c>
      <c r="J12" s="16" t="s">
        <v>2</v>
      </c>
      <c r="K12" s="16">
        <v>15</v>
      </c>
      <c r="L12" s="17">
        <v>5</v>
      </c>
      <c r="M12" s="14">
        <v>17</v>
      </c>
      <c r="N12" s="18">
        <v>8</v>
      </c>
      <c r="O12" s="19">
        <v>30</v>
      </c>
      <c r="P12" s="20">
        <v>117.00399999999999</v>
      </c>
      <c r="Q12" s="21">
        <v>109.53352941176469</v>
      </c>
      <c r="R12" s="22">
        <v>111.91249999999999</v>
      </c>
      <c r="S12" s="20">
        <v>0.12859999999999999</v>
      </c>
      <c r="T12" s="21">
        <v>0.11605882352941177</v>
      </c>
      <c r="U12" s="22">
        <v>7.2500000000000009E-2</v>
      </c>
      <c r="V12" s="20">
        <v>0.78200000000000003</v>
      </c>
      <c r="W12" s="21">
        <v>0.68352941176470572</v>
      </c>
      <c r="X12" s="22">
        <v>0.56499999999999995</v>
      </c>
      <c r="Y12" s="20">
        <v>5.7200000000000006</v>
      </c>
      <c r="Z12" s="21">
        <v>5.1117647058823534</v>
      </c>
      <c r="AA12" s="22">
        <v>5.3875000000000002</v>
      </c>
      <c r="AB12" s="20">
        <v>6.8140000000000001</v>
      </c>
      <c r="AC12" s="21">
        <v>7.0611764705882347</v>
      </c>
      <c r="AD12" s="22">
        <v>7.1300000000000008</v>
      </c>
      <c r="AE12" s="20">
        <v>65.400000000000006</v>
      </c>
      <c r="AF12" s="21">
        <v>36.823529411764703</v>
      </c>
      <c r="AG12" s="22">
        <v>15.75</v>
      </c>
    </row>
    <row r="13" spans="2:33" ht="19.95" customHeight="1" x14ac:dyDescent="0.25">
      <c r="B13" s="13" t="s">
        <v>368</v>
      </c>
      <c r="C13" s="14">
        <v>2101</v>
      </c>
      <c r="D13" s="14" t="s">
        <v>367</v>
      </c>
      <c r="E13" s="14" t="s">
        <v>5</v>
      </c>
      <c r="F13" s="14" t="s">
        <v>28</v>
      </c>
      <c r="G13" s="15">
        <v>-76.401111110000002</v>
      </c>
      <c r="H13" s="15">
        <v>1.905</v>
      </c>
      <c r="I13" s="14" t="s">
        <v>3</v>
      </c>
      <c r="J13" s="16" t="s">
        <v>2</v>
      </c>
      <c r="K13" s="16">
        <v>13</v>
      </c>
      <c r="L13" s="17">
        <v>5</v>
      </c>
      <c r="M13" s="14">
        <v>21</v>
      </c>
      <c r="N13" s="39" t="s">
        <v>1</v>
      </c>
      <c r="O13" s="19">
        <v>26</v>
      </c>
      <c r="P13" s="20">
        <v>45.517999999999994</v>
      </c>
      <c r="Q13" s="21">
        <v>73.856190476190463</v>
      </c>
      <c r="R13" s="22" t="s">
        <v>1</v>
      </c>
      <c r="S13" s="20">
        <v>7.0999999999999994E-2</v>
      </c>
      <c r="T13" s="21">
        <v>5.8761904761904772E-2</v>
      </c>
      <c r="U13" s="22" t="s">
        <v>1</v>
      </c>
      <c r="V13" s="20">
        <v>0.52800000000000002</v>
      </c>
      <c r="W13" s="21">
        <v>0.52952380952380962</v>
      </c>
      <c r="X13" s="22" t="s">
        <v>1</v>
      </c>
      <c r="Y13" s="20">
        <v>8.0200000000000014</v>
      </c>
      <c r="Z13" s="21">
        <v>7.7047619047619049</v>
      </c>
      <c r="AA13" s="22" t="s">
        <v>1</v>
      </c>
      <c r="AB13" s="20">
        <v>7.3100000000000005</v>
      </c>
      <c r="AC13" s="21">
        <v>7.6333333333333329</v>
      </c>
      <c r="AD13" s="22" t="s">
        <v>1</v>
      </c>
      <c r="AE13" s="20">
        <v>23.56</v>
      </c>
      <c r="AF13" s="21">
        <v>12.276190476190477</v>
      </c>
      <c r="AG13" s="22" t="s">
        <v>1</v>
      </c>
    </row>
    <row r="14" spans="2:33" ht="19.95" customHeight="1" x14ac:dyDescent="0.25">
      <c r="B14" s="13" t="s">
        <v>366</v>
      </c>
      <c r="C14" s="14">
        <v>5102</v>
      </c>
      <c r="D14" s="14" t="s">
        <v>365</v>
      </c>
      <c r="E14" s="14" t="s">
        <v>92</v>
      </c>
      <c r="F14" s="14" t="s">
        <v>364</v>
      </c>
      <c r="G14" s="15">
        <v>-78.670277780000006</v>
      </c>
      <c r="H14" s="15">
        <v>1.4238888890000001</v>
      </c>
      <c r="I14" s="14" t="s">
        <v>363</v>
      </c>
      <c r="J14" s="16" t="s">
        <v>225</v>
      </c>
      <c r="K14" s="16">
        <v>11</v>
      </c>
      <c r="L14" s="17">
        <v>7</v>
      </c>
      <c r="M14" s="14">
        <v>8</v>
      </c>
      <c r="N14" s="18">
        <v>9</v>
      </c>
      <c r="O14" s="19">
        <v>24</v>
      </c>
      <c r="P14" s="20">
        <v>55.941428571428567</v>
      </c>
      <c r="Q14" s="21">
        <v>71.275000000000006</v>
      </c>
      <c r="R14" s="22">
        <v>71.160000000000011</v>
      </c>
      <c r="S14" s="20">
        <v>0.26550000000000001</v>
      </c>
      <c r="T14" s="21">
        <v>0.10087499999999999</v>
      </c>
      <c r="U14" s="22">
        <v>0.113625</v>
      </c>
      <c r="V14" s="20">
        <v>0.71571428571428564</v>
      </c>
      <c r="W14" s="21">
        <v>0.63250000000000006</v>
      </c>
      <c r="X14" s="22">
        <v>0.66857142857142848</v>
      </c>
      <c r="Y14" s="20">
        <v>7.3428571428571416</v>
      </c>
      <c r="Z14" s="21">
        <v>7.1125000000000007</v>
      </c>
      <c r="AA14" s="22">
        <v>7.1777777777777771</v>
      </c>
      <c r="AB14" s="20">
        <v>7.1657142857142855</v>
      </c>
      <c r="AC14" s="21">
        <v>7.5299999999999994</v>
      </c>
      <c r="AD14" s="22">
        <v>7.543333333333333</v>
      </c>
      <c r="AE14" s="20">
        <v>174</v>
      </c>
      <c r="AF14" s="21">
        <v>55.6</v>
      </c>
      <c r="AG14" s="22">
        <v>62.325000000000003</v>
      </c>
    </row>
    <row r="15" spans="2:33" ht="19.95" customHeight="1" x14ac:dyDescent="0.25">
      <c r="B15" s="13" t="s">
        <v>362</v>
      </c>
      <c r="C15" s="14">
        <v>2110</v>
      </c>
      <c r="D15" s="14" t="s">
        <v>361</v>
      </c>
      <c r="E15" s="14" t="s">
        <v>5</v>
      </c>
      <c r="F15" s="14" t="s">
        <v>128</v>
      </c>
      <c r="G15" s="15">
        <v>-75.301555559999997</v>
      </c>
      <c r="H15" s="15">
        <v>2.5447777779999998</v>
      </c>
      <c r="I15" s="14" t="s">
        <v>3</v>
      </c>
      <c r="J15" s="16" t="s">
        <v>2</v>
      </c>
      <c r="K15" s="16">
        <v>13</v>
      </c>
      <c r="L15" s="17">
        <v>5</v>
      </c>
      <c r="M15" s="14">
        <v>21</v>
      </c>
      <c r="N15" s="39" t="s">
        <v>1</v>
      </c>
      <c r="O15" s="19">
        <v>26</v>
      </c>
      <c r="P15" s="20">
        <v>86.13</v>
      </c>
      <c r="Q15" s="21">
        <v>119.88809523809522</v>
      </c>
      <c r="R15" s="22" t="s">
        <v>1</v>
      </c>
      <c r="S15" s="20">
        <v>0.98140000000000005</v>
      </c>
      <c r="T15" s="21">
        <v>0.67745000000000011</v>
      </c>
      <c r="U15" s="22" t="s">
        <v>1</v>
      </c>
      <c r="V15" s="20">
        <v>2.14</v>
      </c>
      <c r="W15" s="21">
        <v>0.64476190476190476</v>
      </c>
      <c r="X15" s="22" t="s">
        <v>1</v>
      </c>
      <c r="Y15" s="20">
        <v>7.580000000000001</v>
      </c>
      <c r="Z15" s="21">
        <v>7.1095238095238091</v>
      </c>
      <c r="AA15" s="22" t="s">
        <v>1</v>
      </c>
      <c r="AB15" s="20">
        <v>7.3559999999999999</v>
      </c>
      <c r="AC15" s="21">
        <v>7.8623809523809518</v>
      </c>
      <c r="AD15" s="22" t="s">
        <v>1</v>
      </c>
      <c r="AE15" s="20">
        <v>473.56000000000006</v>
      </c>
      <c r="AF15" s="21">
        <v>243.49047619047619</v>
      </c>
      <c r="AG15" s="22" t="s">
        <v>1</v>
      </c>
    </row>
    <row r="16" spans="2:33" ht="19.95" customHeight="1" x14ac:dyDescent="0.25">
      <c r="B16" s="13" t="s">
        <v>360</v>
      </c>
      <c r="C16" s="14">
        <v>2105</v>
      </c>
      <c r="D16" s="14" t="s">
        <v>359</v>
      </c>
      <c r="E16" s="14" t="s">
        <v>286</v>
      </c>
      <c r="F16" s="14" t="s">
        <v>110</v>
      </c>
      <c r="G16" s="15">
        <v>-75.959999999999994</v>
      </c>
      <c r="H16" s="15">
        <v>2.52</v>
      </c>
      <c r="I16" s="14" t="s">
        <v>3</v>
      </c>
      <c r="J16" s="16" t="s">
        <v>2</v>
      </c>
      <c r="K16" s="16">
        <v>13</v>
      </c>
      <c r="L16" s="17">
        <v>5</v>
      </c>
      <c r="M16" s="14">
        <v>20</v>
      </c>
      <c r="N16" s="39" t="s">
        <v>1</v>
      </c>
      <c r="O16" s="19">
        <v>25</v>
      </c>
      <c r="P16" s="20">
        <v>136.91200000000001</v>
      </c>
      <c r="Q16" s="21">
        <v>158.20749999999998</v>
      </c>
      <c r="R16" s="22" t="s">
        <v>1</v>
      </c>
      <c r="S16" s="20">
        <v>1.77</v>
      </c>
      <c r="T16" s="21">
        <v>0.45368421052631591</v>
      </c>
      <c r="U16" s="22" t="s">
        <v>1</v>
      </c>
      <c r="V16" s="20">
        <v>2.4560000000000004</v>
      </c>
      <c r="W16" s="21">
        <v>0.65300000000000002</v>
      </c>
      <c r="X16" s="22" t="s">
        <v>1</v>
      </c>
      <c r="Y16" s="20">
        <v>7.7799999999999994</v>
      </c>
      <c r="Z16" s="21">
        <v>7.4299999999999979</v>
      </c>
      <c r="AA16" s="22" t="s">
        <v>1</v>
      </c>
      <c r="AB16" s="20">
        <v>7.2859999999999996</v>
      </c>
      <c r="AC16" s="21">
        <v>7.7489999999999997</v>
      </c>
      <c r="AD16" s="22" t="s">
        <v>1</v>
      </c>
      <c r="AE16" s="20">
        <v>1348.2</v>
      </c>
      <c r="AF16" s="21">
        <v>319</v>
      </c>
      <c r="AG16" s="22" t="s">
        <v>1</v>
      </c>
    </row>
    <row r="17" spans="2:33" ht="19.95" customHeight="1" x14ac:dyDescent="0.25">
      <c r="B17" s="13" t="s">
        <v>358</v>
      </c>
      <c r="C17" s="14">
        <v>1605</v>
      </c>
      <c r="D17" s="14" t="s">
        <v>357</v>
      </c>
      <c r="E17" s="14" t="s">
        <v>11</v>
      </c>
      <c r="F17" s="14" t="s">
        <v>356</v>
      </c>
      <c r="G17" s="15">
        <v>-73.318250000000006</v>
      </c>
      <c r="H17" s="15">
        <v>8.1978055560000005</v>
      </c>
      <c r="I17" s="14" t="s">
        <v>9</v>
      </c>
      <c r="J17" s="16" t="s">
        <v>2</v>
      </c>
      <c r="K17" s="16">
        <v>14</v>
      </c>
      <c r="L17" s="17">
        <v>9</v>
      </c>
      <c r="M17" s="14">
        <v>14</v>
      </c>
      <c r="N17" s="18">
        <v>5</v>
      </c>
      <c r="O17" s="19">
        <v>28</v>
      </c>
      <c r="P17" s="20">
        <v>90.177777777777777</v>
      </c>
      <c r="Q17" s="21">
        <v>89.642857142857125</v>
      </c>
      <c r="R17" s="22">
        <v>99.3</v>
      </c>
      <c r="S17" s="20">
        <v>0.15583333333333332</v>
      </c>
      <c r="T17" s="21">
        <v>0.24809999999999999</v>
      </c>
      <c r="U17" s="22">
        <v>8.6250000000000007E-2</v>
      </c>
      <c r="V17" s="20">
        <v>0.52800000000000002</v>
      </c>
      <c r="W17" s="21">
        <v>0.71900000000000008</v>
      </c>
      <c r="X17" s="22">
        <v>0.51</v>
      </c>
      <c r="Y17" s="20">
        <v>7.2222222222222223</v>
      </c>
      <c r="Z17" s="21">
        <v>7.5846153846153843</v>
      </c>
      <c r="AA17" s="22">
        <v>7</v>
      </c>
      <c r="AB17" s="20">
        <v>7.3862499999999995</v>
      </c>
      <c r="AC17" s="21">
        <v>7.4521428571428574</v>
      </c>
      <c r="AD17" s="22">
        <v>7.8020000000000014</v>
      </c>
      <c r="AE17" s="20">
        <v>103.5</v>
      </c>
      <c r="AF17" s="21">
        <v>103.92857142857143</v>
      </c>
      <c r="AG17" s="22">
        <v>15.680000000000001</v>
      </c>
    </row>
    <row r="18" spans="2:33" ht="19.95" customHeight="1" x14ac:dyDescent="0.25">
      <c r="B18" s="13" t="s">
        <v>355</v>
      </c>
      <c r="C18" s="14">
        <v>4801</v>
      </c>
      <c r="D18" s="14" t="s">
        <v>353</v>
      </c>
      <c r="E18" s="14" t="s">
        <v>352</v>
      </c>
      <c r="F18" s="14" t="s">
        <v>352</v>
      </c>
      <c r="G18" s="15">
        <v>-69.942722219999993</v>
      </c>
      <c r="H18" s="15">
        <v>-4.2225277779999999</v>
      </c>
      <c r="I18" s="14" t="s">
        <v>9</v>
      </c>
      <c r="J18" s="16" t="s">
        <v>8</v>
      </c>
      <c r="K18" s="16">
        <v>18</v>
      </c>
      <c r="L18" s="17">
        <v>8</v>
      </c>
      <c r="M18" s="14">
        <v>22</v>
      </c>
      <c r="N18" s="18">
        <v>4</v>
      </c>
      <c r="O18" s="19">
        <v>34</v>
      </c>
      <c r="P18" s="20">
        <v>136.13749999999999</v>
      </c>
      <c r="Q18" s="21">
        <v>162.12761904761905</v>
      </c>
      <c r="R18" s="22">
        <v>166.25</v>
      </c>
      <c r="S18" s="20">
        <v>0.21249999999999999</v>
      </c>
      <c r="T18" s="21">
        <v>0.25944444444444442</v>
      </c>
      <c r="U18" s="22" t="s">
        <v>1</v>
      </c>
      <c r="V18" s="20">
        <v>0.56500000000000006</v>
      </c>
      <c r="W18" s="21">
        <v>0.73411764705882354</v>
      </c>
      <c r="X18" s="22" t="s">
        <v>1</v>
      </c>
      <c r="Y18" s="20">
        <v>5.2000000000000011</v>
      </c>
      <c r="Z18" s="21">
        <v>5.4050000000000002</v>
      </c>
      <c r="AA18" s="22">
        <v>5.2333333333333334</v>
      </c>
      <c r="AB18" s="20">
        <v>6.9700000000000006</v>
      </c>
      <c r="AC18" s="21">
        <v>7.0845454545454549</v>
      </c>
      <c r="AD18" s="22">
        <v>6.97</v>
      </c>
      <c r="AE18" s="20">
        <v>125</v>
      </c>
      <c r="AF18" s="21">
        <v>176.09090909090909</v>
      </c>
      <c r="AG18" s="22">
        <v>252.5</v>
      </c>
    </row>
    <row r="19" spans="2:33" ht="19.95" customHeight="1" x14ac:dyDescent="0.25">
      <c r="B19" s="13" t="s">
        <v>354</v>
      </c>
      <c r="C19" s="14">
        <v>4801</v>
      </c>
      <c r="D19" s="14" t="s">
        <v>353</v>
      </c>
      <c r="E19" s="14" t="s">
        <v>352</v>
      </c>
      <c r="F19" s="14" t="s">
        <v>352</v>
      </c>
      <c r="G19" s="15">
        <v>-70.036083329999997</v>
      </c>
      <c r="H19" s="15">
        <v>-4.120194444</v>
      </c>
      <c r="I19" s="14" t="s">
        <v>9</v>
      </c>
      <c r="J19" s="16" t="s">
        <v>8</v>
      </c>
      <c r="K19" s="16">
        <v>18</v>
      </c>
      <c r="L19" s="17">
        <v>7</v>
      </c>
      <c r="M19" s="14">
        <v>22</v>
      </c>
      <c r="N19" s="18">
        <v>4</v>
      </c>
      <c r="O19" s="19">
        <v>33</v>
      </c>
      <c r="P19" s="20">
        <v>135.9</v>
      </c>
      <c r="Q19" s="21">
        <v>177.80909090909094</v>
      </c>
      <c r="R19" s="22">
        <v>173.77500000000001</v>
      </c>
      <c r="S19" s="20">
        <v>0.31714285714285717</v>
      </c>
      <c r="T19" s="21">
        <v>0.25333333333333335</v>
      </c>
      <c r="U19" s="22" t="s">
        <v>1</v>
      </c>
      <c r="V19" s="20">
        <v>0.55714285714285716</v>
      </c>
      <c r="W19" s="21">
        <v>0.8294117647058824</v>
      </c>
      <c r="X19" s="22" t="s">
        <v>1</v>
      </c>
      <c r="Y19" s="20">
        <v>5.2142857142857144</v>
      </c>
      <c r="Z19" s="21">
        <v>5.5142857142857133</v>
      </c>
      <c r="AA19" s="22">
        <v>5.3</v>
      </c>
      <c r="AB19" s="20">
        <v>7.1971428571428566</v>
      </c>
      <c r="AC19" s="21">
        <v>6.9676190476190474</v>
      </c>
      <c r="AD19" s="22">
        <v>7.12</v>
      </c>
      <c r="AE19" s="20">
        <v>175</v>
      </c>
      <c r="AF19" s="21">
        <v>171.33333333333334</v>
      </c>
      <c r="AG19" s="22">
        <v>297.5</v>
      </c>
    </row>
    <row r="20" spans="2:33" ht="19.95" customHeight="1" x14ac:dyDescent="0.25">
      <c r="B20" s="13" t="s">
        <v>351</v>
      </c>
      <c r="C20" s="14">
        <v>2906</v>
      </c>
      <c r="D20" s="14" t="s">
        <v>350</v>
      </c>
      <c r="E20" s="14" t="s">
        <v>28</v>
      </c>
      <c r="F20" s="14" t="s">
        <v>350</v>
      </c>
      <c r="G20" s="15">
        <v>-74.192111109999999</v>
      </c>
      <c r="H20" s="15">
        <v>10.585805560000001</v>
      </c>
      <c r="I20" s="14" t="s">
        <v>9</v>
      </c>
      <c r="J20" s="16" t="s">
        <v>26</v>
      </c>
      <c r="K20" s="16">
        <v>13</v>
      </c>
      <c r="L20" s="17">
        <v>10</v>
      </c>
      <c r="M20" s="14">
        <v>17</v>
      </c>
      <c r="N20" s="18">
        <v>4</v>
      </c>
      <c r="O20" s="19">
        <v>31</v>
      </c>
      <c r="P20" s="20">
        <v>44.444000000000003</v>
      </c>
      <c r="Q20" s="21">
        <v>70.628235294117644</v>
      </c>
      <c r="R20" s="22">
        <v>57.95</v>
      </c>
      <c r="S20" s="20">
        <v>0.15942857142857145</v>
      </c>
      <c r="T20" s="21">
        <v>9.6700000000000008E-2</v>
      </c>
      <c r="U20" s="22">
        <v>7.566666666666666E-2</v>
      </c>
      <c r="V20" s="20">
        <v>0.53</v>
      </c>
      <c r="W20" s="21">
        <v>0.75399999999999989</v>
      </c>
      <c r="X20" s="22">
        <v>0.66666666666666663</v>
      </c>
      <c r="Y20" s="20">
        <v>7.4777777777777787</v>
      </c>
      <c r="Z20" s="21">
        <v>6.9406249999999989</v>
      </c>
      <c r="AA20" s="22">
        <v>6.9</v>
      </c>
      <c r="AB20" s="20">
        <v>7.3320000000000007</v>
      </c>
      <c r="AC20" s="21">
        <v>7.2811764705882345</v>
      </c>
      <c r="AD20" s="22">
        <v>6.8275000000000006</v>
      </c>
      <c r="AE20" s="20">
        <v>40.125</v>
      </c>
      <c r="AF20" s="21">
        <v>31.32</v>
      </c>
      <c r="AG20" s="22">
        <v>10.175000000000001</v>
      </c>
    </row>
    <row r="21" spans="2:33" ht="19.95" customHeight="1" x14ac:dyDescent="0.25">
      <c r="B21" s="13" t="s">
        <v>349</v>
      </c>
      <c r="C21" s="14">
        <v>3206</v>
      </c>
      <c r="D21" s="14" t="s">
        <v>348</v>
      </c>
      <c r="E21" s="14" t="s">
        <v>125</v>
      </c>
      <c r="F21" s="14" t="s">
        <v>347</v>
      </c>
      <c r="G21" s="15">
        <v>-73.209999999999994</v>
      </c>
      <c r="H21" s="15">
        <v>2.94</v>
      </c>
      <c r="I21" s="14" t="s">
        <v>9</v>
      </c>
      <c r="J21" s="16" t="s">
        <v>26</v>
      </c>
      <c r="K21" s="16">
        <v>14</v>
      </c>
      <c r="L21" s="17">
        <v>13</v>
      </c>
      <c r="M21" s="14">
        <v>16</v>
      </c>
      <c r="N21" s="18">
        <v>5</v>
      </c>
      <c r="O21" s="19">
        <v>34</v>
      </c>
      <c r="P21" s="20">
        <v>97.193076923076916</v>
      </c>
      <c r="Q21" s="21">
        <v>109.21875</v>
      </c>
      <c r="R21" s="22">
        <v>141.78</v>
      </c>
      <c r="S21" s="20">
        <v>0.84666666666666679</v>
      </c>
      <c r="T21" s="21">
        <v>0.37700000000000006</v>
      </c>
      <c r="U21" s="22">
        <v>0.16566666666666666</v>
      </c>
      <c r="V21" s="20">
        <v>0.83444444444444443</v>
      </c>
      <c r="W21" s="21">
        <v>0.72900000000000009</v>
      </c>
      <c r="X21" s="22">
        <v>0.5</v>
      </c>
      <c r="Y21" s="20">
        <v>5.8076923076923084</v>
      </c>
      <c r="Z21" s="21">
        <v>6.0666666666666664</v>
      </c>
      <c r="AA21" s="22">
        <v>6.4600000000000009</v>
      </c>
      <c r="AB21" s="20">
        <v>6.9615384615384626</v>
      </c>
      <c r="AC21" s="21">
        <v>7.1512500000000001</v>
      </c>
      <c r="AD21" s="22">
        <v>7.3079999999999998</v>
      </c>
      <c r="AE21" s="20">
        <v>730.84615384615381</v>
      </c>
      <c r="AF21" s="21">
        <v>278.73333333333335</v>
      </c>
      <c r="AG21" s="22">
        <v>100.2</v>
      </c>
    </row>
    <row r="22" spans="2:33" ht="19.95" customHeight="1" x14ac:dyDescent="0.25">
      <c r="B22" s="13" t="s">
        <v>346</v>
      </c>
      <c r="C22" s="14">
        <v>2618</v>
      </c>
      <c r="D22" s="14" t="s">
        <v>302</v>
      </c>
      <c r="E22" s="14" t="s">
        <v>268</v>
      </c>
      <c r="F22" s="14" t="s">
        <v>345</v>
      </c>
      <c r="G22" s="15">
        <v>-75.540277778000004</v>
      </c>
      <c r="H22" s="15">
        <v>5.7136111109999996</v>
      </c>
      <c r="I22" s="14" t="s">
        <v>9</v>
      </c>
      <c r="J22" s="16" t="s">
        <v>101</v>
      </c>
      <c r="K22" s="16">
        <v>13</v>
      </c>
      <c r="L22" s="17">
        <v>5</v>
      </c>
      <c r="M22" s="14">
        <v>16</v>
      </c>
      <c r="N22" s="18">
        <v>6</v>
      </c>
      <c r="O22" s="19">
        <v>27</v>
      </c>
      <c r="P22" s="20">
        <v>98.95</v>
      </c>
      <c r="Q22" s="21">
        <v>120.83125</v>
      </c>
      <c r="R22" s="22">
        <v>119.78333333333335</v>
      </c>
      <c r="S22" s="20">
        <v>0.61</v>
      </c>
      <c r="T22" s="21">
        <v>0.2837142857142857</v>
      </c>
      <c r="U22" s="22">
        <v>0.12080000000000002</v>
      </c>
      <c r="V22" s="20">
        <v>0.67999999999999994</v>
      </c>
      <c r="W22" s="21">
        <v>4.4333333333333336</v>
      </c>
      <c r="X22" s="22">
        <v>0.70750000000000002</v>
      </c>
      <c r="Y22" s="20">
        <v>6.9</v>
      </c>
      <c r="Z22" s="21">
        <v>6.9785714285714278</v>
      </c>
      <c r="AA22" s="22">
        <v>6.8666666666666663</v>
      </c>
      <c r="AB22" s="20">
        <v>6.9260000000000002</v>
      </c>
      <c r="AC22" s="21">
        <v>7.1581250000000001</v>
      </c>
      <c r="AD22" s="22">
        <v>7.4766666666666666</v>
      </c>
      <c r="AE22" s="20">
        <v>1032</v>
      </c>
      <c r="AF22" s="21">
        <v>378.51999999999992</v>
      </c>
      <c r="AG22" s="22">
        <v>42.449999999999996</v>
      </c>
    </row>
    <row r="23" spans="2:33" ht="19.95" customHeight="1" x14ac:dyDescent="0.25">
      <c r="B23" s="13" t="s">
        <v>344</v>
      </c>
      <c r="C23" s="14">
        <v>1102</v>
      </c>
      <c r="D23" s="14" t="s">
        <v>343</v>
      </c>
      <c r="E23" s="14" t="s">
        <v>340</v>
      </c>
      <c r="F23" s="14" t="s">
        <v>339</v>
      </c>
      <c r="G23" s="15">
        <v>-76.152055559999994</v>
      </c>
      <c r="H23" s="15">
        <v>5.8620000000000001</v>
      </c>
      <c r="I23" s="14" t="s">
        <v>9</v>
      </c>
      <c r="J23" s="16" t="s">
        <v>225</v>
      </c>
      <c r="K23" s="16">
        <v>7</v>
      </c>
      <c r="L23" s="17">
        <v>3</v>
      </c>
      <c r="M23" s="14">
        <v>5</v>
      </c>
      <c r="N23" s="39" t="s">
        <v>1</v>
      </c>
      <c r="O23" s="19">
        <v>8</v>
      </c>
      <c r="P23" s="20">
        <v>92.666666666666671</v>
      </c>
      <c r="Q23" s="21">
        <v>87.14</v>
      </c>
      <c r="R23" s="22" t="s">
        <v>1</v>
      </c>
      <c r="S23" s="20">
        <v>0.24</v>
      </c>
      <c r="T23" s="21">
        <v>0.24700000000000003</v>
      </c>
      <c r="U23" s="22" t="s">
        <v>1</v>
      </c>
      <c r="V23" s="20">
        <v>2.3000000000000003</v>
      </c>
      <c r="W23" s="21">
        <v>0.7</v>
      </c>
      <c r="X23" s="22" t="s">
        <v>1</v>
      </c>
      <c r="Y23" s="20">
        <v>7.333333333333333</v>
      </c>
      <c r="Z23" s="21">
        <v>6.8599999999999994</v>
      </c>
      <c r="AA23" s="22" t="s">
        <v>1</v>
      </c>
      <c r="AB23" s="20">
        <v>7.12</v>
      </c>
      <c r="AC23" s="21">
        <v>7.2560000000000002</v>
      </c>
      <c r="AD23" s="22" t="s">
        <v>1</v>
      </c>
      <c r="AE23" s="20">
        <v>1145.3333333333333</v>
      </c>
      <c r="AF23" s="21">
        <v>157</v>
      </c>
      <c r="AG23" s="22" t="s">
        <v>1</v>
      </c>
    </row>
    <row r="24" spans="2:33" ht="19.95" customHeight="1" x14ac:dyDescent="0.25">
      <c r="B24" s="13" t="s">
        <v>342</v>
      </c>
      <c r="C24" s="14">
        <v>1117</v>
      </c>
      <c r="D24" s="14" t="s">
        <v>341</v>
      </c>
      <c r="E24" s="14" t="s">
        <v>340</v>
      </c>
      <c r="F24" s="14" t="s">
        <v>339</v>
      </c>
      <c r="G24" s="15">
        <v>-76.662222221999997</v>
      </c>
      <c r="H24" s="15">
        <v>5.6977780559999998</v>
      </c>
      <c r="I24" s="14" t="s">
        <v>9</v>
      </c>
      <c r="J24" s="16" t="s">
        <v>8</v>
      </c>
      <c r="K24" s="16">
        <v>19</v>
      </c>
      <c r="L24" s="17">
        <v>7</v>
      </c>
      <c r="M24" s="14">
        <v>18</v>
      </c>
      <c r="N24" s="18">
        <v>7</v>
      </c>
      <c r="O24" s="19">
        <v>32</v>
      </c>
      <c r="P24" s="20">
        <v>64.021428571428572</v>
      </c>
      <c r="Q24" s="21">
        <v>37.754117647058827</v>
      </c>
      <c r="R24" s="22">
        <v>30.857142857142861</v>
      </c>
      <c r="S24" s="20">
        <v>0.17774999999999999</v>
      </c>
      <c r="T24" s="21">
        <v>0.14981818181818182</v>
      </c>
      <c r="U24" s="22">
        <v>0.16400000000000003</v>
      </c>
      <c r="V24" s="20">
        <v>0.56000000000000005</v>
      </c>
      <c r="W24" s="21">
        <v>0.64</v>
      </c>
      <c r="X24" s="22">
        <v>0.53500000000000003</v>
      </c>
      <c r="Y24" s="20">
        <v>6.6571428571428566</v>
      </c>
      <c r="Z24" s="21">
        <v>6.3374999999999995</v>
      </c>
      <c r="AA24" s="22">
        <v>6.75</v>
      </c>
      <c r="AB24" s="20">
        <v>6.6914285714285722</v>
      </c>
      <c r="AC24" s="21">
        <v>6.8849999999999998</v>
      </c>
      <c r="AD24" s="22">
        <v>6.6950000000000003</v>
      </c>
      <c r="AE24" s="20">
        <v>174</v>
      </c>
      <c r="AF24" s="21">
        <v>124.25</v>
      </c>
      <c r="AG24" s="22">
        <v>136.42857142857142</v>
      </c>
    </row>
    <row r="25" spans="2:33" ht="19.95" customHeight="1" x14ac:dyDescent="0.25">
      <c r="B25" s="13" t="s">
        <v>338</v>
      </c>
      <c r="C25" s="14">
        <v>2120</v>
      </c>
      <c r="D25" s="14" t="s">
        <v>337</v>
      </c>
      <c r="E25" s="14" t="s">
        <v>18</v>
      </c>
      <c r="F25" s="14" t="s">
        <v>331</v>
      </c>
      <c r="G25" s="15">
        <v>-74.095869440000001</v>
      </c>
      <c r="H25" s="15">
        <v>4.7993222219999998</v>
      </c>
      <c r="I25" s="14" t="s">
        <v>9</v>
      </c>
      <c r="J25" s="16" t="s">
        <v>8</v>
      </c>
      <c r="K25" s="16">
        <v>20</v>
      </c>
      <c r="L25" s="17">
        <v>15</v>
      </c>
      <c r="M25" s="14">
        <v>28</v>
      </c>
      <c r="N25" s="18">
        <v>13</v>
      </c>
      <c r="O25" s="19">
        <v>56</v>
      </c>
      <c r="P25" s="20">
        <v>290.83333333333331</v>
      </c>
      <c r="Q25" s="21">
        <v>346.06071428571431</v>
      </c>
      <c r="R25" s="22">
        <v>340.06153846153848</v>
      </c>
      <c r="S25" s="20">
        <v>0.66799999999999993</v>
      </c>
      <c r="T25" s="21">
        <v>0.94090909090909092</v>
      </c>
      <c r="U25" s="22">
        <v>0.91749999999999998</v>
      </c>
      <c r="V25" s="20">
        <v>4.3790000000000004</v>
      </c>
      <c r="W25" s="21">
        <v>6.3800000000000008</v>
      </c>
      <c r="X25" s="22">
        <v>6.1637500000000003</v>
      </c>
      <c r="Y25" s="20">
        <v>1.6733333333333333</v>
      </c>
      <c r="Z25" s="21">
        <v>1.794642857142857</v>
      </c>
      <c r="AA25" s="22">
        <v>1.4076923076923078</v>
      </c>
      <c r="AB25" s="20">
        <v>6.754666666666667</v>
      </c>
      <c r="AC25" s="21">
        <v>7.0514285714285707</v>
      </c>
      <c r="AD25" s="22">
        <v>6.9076923076923062</v>
      </c>
      <c r="AE25" s="20">
        <v>41.866666666666667</v>
      </c>
      <c r="AF25" s="21">
        <v>53.285714285714285</v>
      </c>
      <c r="AG25" s="22">
        <v>30.553846153846152</v>
      </c>
    </row>
    <row r="26" spans="2:33" ht="19.95" customHeight="1" x14ac:dyDescent="0.25">
      <c r="B26" s="13" t="s">
        <v>336</v>
      </c>
      <c r="C26" s="14">
        <v>2120</v>
      </c>
      <c r="D26" s="14" t="s">
        <v>170</v>
      </c>
      <c r="E26" s="14" t="s">
        <v>18</v>
      </c>
      <c r="F26" s="14" t="s">
        <v>331</v>
      </c>
      <c r="G26" s="15">
        <v>-74.793777778000006</v>
      </c>
      <c r="H26" s="15">
        <v>4.3048888889999999</v>
      </c>
      <c r="I26" s="14" t="s">
        <v>9</v>
      </c>
      <c r="J26" s="16" t="s">
        <v>8</v>
      </c>
      <c r="K26" s="16">
        <v>20</v>
      </c>
      <c r="L26" s="17">
        <v>16</v>
      </c>
      <c r="M26" s="14">
        <v>30</v>
      </c>
      <c r="N26" s="18">
        <v>12</v>
      </c>
      <c r="O26" s="19">
        <v>58</v>
      </c>
      <c r="P26" s="20">
        <v>539.5</v>
      </c>
      <c r="Q26" s="21">
        <v>563.64</v>
      </c>
      <c r="R26" s="22">
        <v>667.25</v>
      </c>
      <c r="S26" s="20">
        <v>2.6927272727272729</v>
      </c>
      <c r="T26" s="21">
        <v>3.3841666666666668</v>
      </c>
      <c r="U26" s="22">
        <v>3.0857142857142859</v>
      </c>
      <c r="V26" s="20">
        <v>17.575454545454544</v>
      </c>
      <c r="W26" s="21">
        <v>22.942608695652172</v>
      </c>
      <c r="X26" s="22">
        <v>33.042857142857144</v>
      </c>
      <c r="Y26" s="20">
        <v>2.4124999999999996</v>
      </c>
      <c r="Z26" s="21">
        <v>2.0566666666666662</v>
      </c>
      <c r="AA26" s="22">
        <v>1.7833333333333332</v>
      </c>
      <c r="AB26" s="20">
        <v>7.3043750000000003</v>
      </c>
      <c r="AC26" s="21">
        <v>7.4426666666666677</v>
      </c>
      <c r="AD26" s="22">
        <v>7.3058333333333332</v>
      </c>
      <c r="AE26" s="20">
        <v>1214.9375</v>
      </c>
      <c r="AF26" s="21">
        <v>659.33333333333337</v>
      </c>
      <c r="AG26" s="22">
        <v>181.5</v>
      </c>
    </row>
    <row r="27" spans="2:33" ht="19.95" customHeight="1" x14ac:dyDescent="0.25">
      <c r="B27" s="13" t="s">
        <v>335</v>
      </c>
      <c r="C27" s="14">
        <v>2120</v>
      </c>
      <c r="D27" s="14" t="s">
        <v>334</v>
      </c>
      <c r="E27" s="14" t="s">
        <v>18</v>
      </c>
      <c r="F27" s="14" t="s">
        <v>331</v>
      </c>
      <c r="G27" s="15">
        <v>-74.258269440000007</v>
      </c>
      <c r="H27" s="15">
        <v>4.5448472219999996</v>
      </c>
      <c r="I27" s="14" t="s">
        <v>9</v>
      </c>
      <c r="J27" s="16" t="s">
        <v>20</v>
      </c>
      <c r="K27" s="16">
        <v>19</v>
      </c>
      <c r="L27" s="17">
        <v>15</v>
      </c>
      <c r="M27" s="14">
        <v>28</v>
      </c>
      <c r="N27" s="18">
        <v>13</v>
      </c>
      <c r="O27" s="19">
        <v>56</v>
      </c>
      <c r="P27" s="20">
        <v>511.30666666666667</v>
      </c>
      <c r="Q27" s="21">
        <v>624.53571428571433</v>
      </c>
      <c r="R27" s="22">
        <v>660.323076923077</v>
      </c>
      <c r="S27" s="20">
        <v>2.9099999999999997</v>
      </c>
      <c r="T27" s="21">
        <v>3.8890476190476191</v>
      </c>
      <c r="U27" s="22">
        <v>3.4142857142857146</v>
      </c>
      <c r="V27" s="20">
        <v>21.582000000000001</v>
      </c>
      <c r="W27" s="21">
        <v>32.803999999999995</v>
      </c>
      <c r="X27" s="22">
        <v>40.925000000000004</v>
      </c>
      <c r="Y27" s="20">
        <v>0.08</v>
      </c>
      <c r="Z27" s="21">
        <v>0.19600000000000001</v>
      </c>
      <c r="AA27" s="22">
        <v>0.12307692307692308</v>
      </c>
      <c r="AB27" s="20">
        <v>6.9846666666666666</v>
      </c>
      <c r="AC27" s="21">
        <v>7.12357142857143</v>
      </c>
      <c r="AD27" s="22">
        <v>7.0253846153846142</v>
      </c>
      <c r="AE27" s="20">
        <v>131.53333333333333</v>
      </c>
      <c r="AF27" s="21">
        <v>96.535714285714292</v>
      </c>
      <c r="AG27" s="22">
        <v>87.307692307692307</v>
      </c>
    </row>
    <row r="28" spans="2:33" ht="19.95" customHeight="1" x14ac:dyDescent="0.25">
      <c r="B28" s="13" t="s">
        <v>333</v>
      </c>
      <c r="C28" s="14">
        <v>2120</v>
      </c>
      <c r="D28" s="14" t="s">
        <v>332</v>
      </c>
      <c r="E28" s="14" t="s">
        <v>18</v>
      </c>
      <c r="F28" s="14" t="s">
        <v>331</v>
      </c>
      <c r="G28" s="15">
        <v>-74.608527780000003</v>
      </c>
      <c r="H28" s="15">
        <v>4.4548611109999996</v>
      </c>
      <c r="I28" s="14" t="s">
        <v>9</v>
      </c>
      <c r="J28" s="16" t="s">
        <v>8</v>
      </c>
      <c r="K28" s="16">
        <v>20</v>
      </c>
      <c r="L28" s="17">
        <v>17</v>
      </c>
      <c r="M28" s="14">
        <v>28</v>
      </c>
      <c r="N28" s="18">
        <v>13</v>
      </c>
      <c r="O28" s="19">
        <v>58</v>
      </c>
      <c r="P28" s="20">
        <v>490.18235294117648</v>
      </c>
      <c r="Q28" s="21">
        <v>572.68571428571431</v>
      </c>
      <c r="R28" s="22">
        <v>642.57692307692309</v>
      </c>
      <c r="S28" s="20">
        <v>3.4363636363636361</v>
      </c>
      <c r="T28" s="21">
        <v>3.7784999999999997</v>
      </c>
      <c r="U28" s="22">
        <v>4.1124999999999998</v>
      </c>
      <c r="V28" s="20">
        <v>20.36181818181818</v>
      </c>
      <c r="W28" s="21">
        <v>25.923999999999999</v>
      </c>
      <c r="X28" s="22">
        <v>36.300000000000004</v>
      </c>
      <c r="Y28" s="20">
        <v>5.5117647058823511</v>
      </c>
      <c r="Z28" s="21">
        <v>4.6821428571428569</v>
      </c>
      <c r="AA28" s="22">
        <v>4.1615384615384619</v>
      </c>
      <c r="AB28" s="20">
        <v>7.6141176470588254</v>
      </c>
      <c r="AC28" s="21">
        <v>7.6235714285714291</v>
      </c>
      <c r="AD28" s="22">
        <v>7.5738461538461541</v>
      </c>
      <c r="AE28" s="20">
        <v>729</v>
      </c>
      <c r="AF28" s="21">
        <v>438.35714285714283</v>
      </c>
      <c r="AG28" s="22">
        <v>100.84615384615384</v>
      </c>
    </row>
    <row r="29" spans="2:33" ht="19.95" customHeight="1" x14ac:dyDescent="0.25">
      <c r="B29" s="13" t="s">
        <v>330</v>
      </c>
      <c r="C29" s="14">
        <v>2114</v>
      </c>
      <c r="D29" s="14" t="s">
        <v>329</v>
      </c>
      <c r="E29" s="14" t="s">
        <v>5</v>
      </c>
      <c r="F29" s="14" t="s">
        <v>326</v>
      </c>
      <c r="G29" s="15">
        <v>-74.866916669999995</v>
      </c>
      <c r="H29" s="15">
        <v>3.3275277779999999</v>
      </c>
      <c r="I29" s="14" t="s">
        <v>9</v>
      </c>
      <c r="J29" s="16" t="s">
        <v>8</v>
      </c>
      <c r="K29" s="16">
        <v>19</v>
      </c>
      <c r="L29" s="17">
        <v>12</v>
      </c>
      <c r="M29" s="14">
        <v>22</v>
      </c>
      <c r="N29" s="18">
        <v>11</v>
      </c>
      <c r="O29" s="19">
        <v>45</v>
      </c>
      <c r="P29" s="20">
        <v>216.45083333333335</v>
      </c>
      <c r="Q29" s="21">
        <v>90.566818181818164</v>
      </c>
      <c r="R29" s="22">
        <v>113.20909090909093</v>
      </c>
      <c r="S29" s="20">
        <v>0.78649999999999998</v>
      </c>
      <c r="T29" s="21">
        <v>0.26141176470588234</v>
      </c>
      <c r="U29" s="22">
        <v>0.52312500000000006</v>
      </c>
      <c r="V29" s="20">
        <v>0.82400000000000007</v>
      </c>
      <c r="W29" s="21">
        <v>0.78235294117647058</v>
      </c>
      <c r="X29" s="22">
        <v>1.2650000000000001</v>
      </c>
      <c r="Y29" s="20">
        <v>7.1636363636363631</v>
      </c>
      <c r="Z29" s="21">
        <v>7.2409090909090885</v>
      </c>
      <c r="AA29" s="22">
        <v>7.4727272727272727</v>
      </c>
      <c r="AB29" s="20">
        <v>7.4075000000000015</v>
      </c>
      <c r="AC29" s="21">
        <v>7.3468181818181844</v>
      </c>
      <c r="AD29" s="22">
        <v>7.6859999999999999</v>
      </c>
      <c r="AE29" s="20">
        <v>830.1</v>
      </c>
      <c r="AF29" s="21">
        <v>295.56</v>
      </c>
      <c r="AG29" s="22">
        <v>477.34545454545457</v>
      </c>
    </row>
    <row r="30" spans="2:33" ht="19.95" customHeight="1" x14ac:dyDescent="0.25">
      <c r="B30" s="13" t="s">
        <v>328</v>
      </c>
      <c r="C30" s="14">
        <v>2114</v>
      </c>
      <c r="D30" s="14" t="s">
        <v>327</v>
      </c>
      <c r="E30" s="14" t="s">
        <v>5</v>
      </c>
      <c r="F30" s="14" t="s">
        <v>326</v>
      </c>
      <c r="G30" s="15">
        <v>-75.114166670000003</v>
      </c>
      <c r="H30" s="15">
        <v>3.3704999999999998</v>
      </c>
      <c r="I30" s="14" t="s">
        <v>9</v>
      </c>
      <c r="J30" s="16" t="s">
        <v>8</v>
      </c>
      <c r="K30" s="16">
        <v>20</v>
      </c>
      <c r="L30" s="17">
        <v>16</v>
      </c>
      <c r="M30" s="14">
        <v>25</v>
      </c>
      <c r="N30" s="18">
        <v>11</v>
      </c>
      <c r="O30" s="19">
        <v>52</v>
      </c>
      <c r="P30" s="20">
        <v>151.75437499999998</v>
      </c>
      <c r="Q30" s="21">
        <v>97.15916666666665</v>
      </c>
      <c r="R30" s="22">
        <v>125.60090909090908</v>
      </c>
      <c r="S30" s="20">
        <v>0.75433333333333341</v>
      </c>
      <c r="T30" s="21">
        <v>0.76917647058823535</v>
      </c>
      <c r="U30" s="22">
        <v>0.56499999999999995</v>
      </c>
      <c r="V30" s="20">
        <v>0.82000000000000006</v>
      </c>
      <c r="W30" s="21">
        <v>1.1152941176470588</v>
      </c>
      <c r="X30" s="22">
        <v>1.01</v>
      </c>
      <c r="Y30" s="20">
        <v>7.2200000000000006</v>
      </c>
      <c r="Z30" s="21">
        <v>7.1559999999999988</v>
      </c>
      <c r="AA30" s="22">
        <v>7.3636363636363633</v>
      </c>
      <c r="AB30" s="20">
        <v>7.4220000000000015</v>
      </c>
      <c r="AC30" s="21">
        <v>7.4820000000000029</v>
      </c>
      <c r="AD30" s="22">
        <v>7.7463636363636361</v>
      </c>
      <c r="AE30" s="20">
        <v>505.06666666666666</v>
      </c>
      <c r="AF30" s="21">
        <v>548.4434782608696</v>
      </c>
      <c r="AG30" s="22">
        <v>648.4636363636364</v>
      </c>
    </row>
    <row r="31" spans="2:33" ht="19.95" customHeight="1" x14ac:dyDescent="0.25">
      <c r="B31" s="13" t="s">
        <v>325</v>
      </c>
      <c r="C31" s="14">
        <v>2905</v>
      </c>
      <c r="D31" s="14" t="s">
        <v>324</v>
      </c>
      <c r="E31" s="14" t="s">
        <v>70</v>
      </c>
      <c r="F31" s="14" t="s">
        <v>323</v>
      </c>
      <c r="G31" s="15">
        <v>-75.402777779999994</v>
      </c>
      <c r="H31" s="15">
        <v>10.058611109999999</v>
      </c>
      <c r="I31" s="14" t="s">
        <v>9</v>
      </c>
      <c r="J31" s="16" t="s">
        <v>20</v>
      </c>
      <c r="K31" s="16">
        <v>15</v>
      </c>
      <c r="L31" s="17">
        <v>6</v>
      </c>
      <c r="M31" s="14">
        <v>17</v>
      </c>
      <c r="N31" s="18">
        <v>7</v>
      </c>
      <c r="O31" s="19">
        <v>30</v>
      </c>
      <c r="P31" s="20">
        <v>149</v>
      </c>
      <c r="Q31" s="21">
        <v>145.68235294117648</v>
      </c>
      <c r="R31" s="22">
        <v>178.18571428571428</v>
      </c>
      <c r="S31" s="20">
        <v>0.28999999999999998</v>
      </c>
      <c r="T31" s="21">
        <v>0.35459999999999997</v>
      </c>
      <c r="U31" s="22">
        <v>0.78666666666666663</v>
      </c>
      <c r="V31" s="20">
        <v>1.0999999999999999</v>
      </c>
      <c r="W31" s="21">
        <v>1.087</v>
      </c>
      <c r="X31" s="22">
        <v>1.0166666666666666</v>
      </c>
      <c r="Y31" s="20">
        <v>4.82</v>
      </c>
      <c r="Z31" s="21">
        <v>5.3058823529411763</v>
      </c>
      <c r="AA31" s="22">
        <v>5.833333333333333</v>
      </c>
      <c r="AB31" s="20">
        <v>6.6066666666666665</v>
      </c>
      <c r="AC31" s="21">
        <v>7.0070588235294125</v>
      </c>
      <c r="AD31" s="22">
        <v>6.711666666666666</v>
      </c>
      <c r="AE31" s="20">
        <v>181.5</v>
      </c>
      <c r="AF31" s="21">
        <v>282.94117647058823</v>
      </c>
      <c r="AG31" s="22">
        <v>628.57142857142856</v>
      </c>
    </row>
    <row r="32" spans="2:33" ht="19.95" customHeight="1" x14ac:dyDescent="0.25">
      <c r="B32" s="13" t="s">
        <v>322</v>
      </c>
      <c r="C32" s="14">
        <v>2312</v>
      </c>
      <c r="D32" s="14" t="s">
        <v>321</v>
      </c>
      <c r="E32" s="14" t="s">
        <v>33</v>
      </c>
      <c r="F32" s="14" t="s">
        <v>320</v>
      </c>
      <c r="G32" s="15">
        <v>-74.098333330000003</v>
      </c>
      <c r="H32" s="15">
        <v>6.2919444440000003</v>
      </c>
      <c r="I32" s="14" t="s">
        <v>9</v>
      </c>
      <c r="J32" s="16" t="s">
        <v>2</v>
      </c>
      <c r="K32" s="16">
        <v>15</v>
      </c>
      <c r="L32" s="17">
        <v>7</v>
      </c>
      <c r="M32" s="14">
        <v>19</v>
      </c>
      <c r="N32" s="18">
        <v>4</v>
      </c>
      <c r="O32" s="19">
        <v>30</v>
      </c>
      <c r="P32" s="20">
        <v>207.45714285714286</v>
      </c>
      <c r="Q32" s="21">
        <v>265.21052631578948</v>
      </c>
      <c r="R32" s="22">
        <v>345.5</v>
      </c>
      <c r="S32" s="20">
        <v>0.49800000000000005</v>
      </c>
      <c r="T32" s="21">
        <v>1.7714285714285711</v>
      </c>
      <c r="U32" s="22">
        <v>0.5575</v>
      </c>
      <c r="V32" s="20">
        <v>1.6659999999999999</v>
      </c>
      <c r="W32" s="21">
        <v>2.8778571428571427</v>
      </c>
      <c r="X32" s="22">
        <v>1.4724999999999999</v>
      </c>
      <c r="Y32" s="20">
        <v>7.1</v>
      </c>
      <c r="Z32" s="21">
        <v>6.7937499999999984</v>
      </c>
      <c r="AA32" s="22">
        <v>6.1749999999999998</v>
      </c>
      <c r="AB32" s="20">
        <v>7.5328571428571438</v>
      </c>
      <c r="AC32" s="21">
        <v>7.6231578947368437</v>
      </c>
      <c r="AD32" s="22">
        <v>7.7024999999999997</v>
      </c>
      <c r="AE32" s="20">
        <v>902.57142857142856</v>
      </c>
      <c r="AF32" s="21">
        <v>1229</v>
      </c>
      <c r="AG32" s="22">
        <v>383</v>
      </c>
    </row>
    <row r="33" spans="2:33" ht="19.95" customHeight="1" x14ac:dyDescent="0.25">
      <c r="B33" s="13" t="s">
        <v>319</v>
      </c>
      <c r="C33" s="14">
        <v>2403</v>
      </c>
      <c r="D33" s="14" t="s">
        <v>315</v>
      </c>
      <c r="E33" s="14" t="s">
        <v>148</v>
      </c>
      <c r="F33" s="14" t="s">
        <v>314</v>
      </c>
      <c r="G33" s="15">
        <v>-72.376138889999993</v>
      </c>
      <c r="H33" s="15">
        <v>6.4995555559999998</v>
      </c>
      <c r="I33" s="14" t="s">
        <v>9</v>
      </c>
      <c r="J33" s="16" t="s">
        <v>313</v>
      </c>
      <c r="K33" s="16">
        <v>8</v>
      </c>
      <c r="L33" s="17">
        <v>6</v>
      </c>
      <c r="M33" s="14">
        <v>14</v>
      </c>
      <c r="N33" s="18">
        <v>5</v>
      </c>
      <c r="O33" s="19">
        <v>25</v>
      </c>
      <c r="P33" s="20">
        <v>58.759999999999991</v>
      </c>
      <c r="Q33" s="21">
        <v>70.619285714285709</v>
      </c>
      <c r="R33" s="22">
        <v>71.141999999999996</v>
      </c>
      <c r="S33" s="20">
        <v>8.249999999999999E-2</v>
      </c>
      <c r="T33" s="21">
        <v>6.8071428571428588E-2</v>
      </c>
      <c r="U33" s="22">
        <v>0.11749999999999999</v>
      </c>
      <c r="V33" s="20">
        <v>0.65</v>
      </c>
      <c r="W33" s="21">
        <v>0.73285714285714287</v>
      </c>
      <c r="X33" s="22">
        <v>1.0620000000000001</v>
      </c>
      <c r="Y33" s="20">
        <v>6.7500000000000009</v>
      </c>
      <c r="Z33" s="21">
        <v>6.2857142857142847</v>
      </c>
      <c r="AA33" s="22">
        <v>6.8</v>
      </c>
      <c r="AB33" s="20">
        <v>7.0533333333333337</v>
      </c>
      <c r="AC33" s="21">
        <v>7.8292857142857128</v>
      </c>
      <c r="AD33" s="22">
        <v>7.6420000000000003</v>
      </c>
      <c r="AE33" s="20">
        <v>6.166666666666667</v>
      </c>
      <c r="AF33" s="21">
        <v>7.8642857142857148</v>
      </c>
      <c r="AG33" s="22">
        <v>5</v>
      </c>
    </row>
    <row r="34" spans="2:33" ht="19.95" customHeight="1" x14ac:dyDescent="0.25">
      <c r="B34" s="13" t="s">
        <v>318</v>
      </c>
      <c r="C34" s="14">
        <v>2403</v>
      </c>
      <c r="D34" s="14" t="s">
        <v>315</v>
      </c>
      <c r="E34" s="14" t="s">
        <v>148</v>
      </c>
      <c r="F34" s="14" t="s">
        <v>314</v>
      </c>
      <c r="G34" s="15">
        <v>-72.406999999999996</v>
      </c>
      <c r="H34" s="15">
        <v>6.4903611110000003</v>
      </c>
      <c r="I34" s="14" t="s">
        <v>9</v>
      </c>
      <c r="J34" s="16" t="s">
        <v>317</v>
      </c>
      <c r="K34" s="16">
        <v>9</v>
      </c>
      <c r="L34" s="17">
        <v>6</v>
      </c>
      <c r="M34" s="14">
        <v>15</v>
      </c>
      <c r="N34" s="18">
        <v>5</v>
      </c>
      <c r="O34" s="19">
        <v>26</v>
      </c>
      <c r="P34" s="20">
        <v>47.303333333333342</v>
      </c>
      <c r="Q34" s="21">
        <v>50.032857142857146</v>
      </c>
      <c r="R34" s="22">
        <v>47.48</v>
      </c>
      <c r="S34" s="20">
        <v>9.2499999999999999E-2</v>
      </c>
      <c r="T34" s="21">
        <v>0.10820000000000002</v>
      </c>
      <c r="U34" s="22">
        <v>9.5000000000000001E-2</v>
      </c>
      <c r="V34" s="20">
        <v>0.71166666666666656</v>
      </c>
      <c r="W34" s="21">
        <v>0.61642857142857144</v>
      </c>
      <c r="X34" s="22">
        <v>0.56200000000000006</v>
      </c>
      <c r="Y34" s="20">
        <v>6.2833333333333323</v>
      </c>
      <c r="Z34" s="21">
        <v>6.8000000000000007</v>
      </c>
      <c r="AA34" s="22">
        <v>6.7199999999999989</v>
      </c>
      <c r="AB34" s="20">
        <v>7.53</v>
      </c>
      <c r="AC34" s="21">
        <v>7.4746666666666668</v>
      </c>
      <c r="AD34" s="22">
        <v>7.35</v>
      </c>
      <c r="AE34" s="20">
        <v>14.866666666666667</v>
      </c>
      <c r="AF34" s="21">
        <v>25.186666666666664</v>
      </c>
      <c r="AG34" s="22">
        <v>7.8</v>
      </c>
    </row>
    <row r="35" spans="2:33" ht="19.95" customHeight="1" x14ac:dyDescent="0.25">
      <c r="B35" s="13" t="s">
        <v>316</v>
      </c>
      <c r="C35" s="14">
        <v>2403</v>
      </c>
      <c r="D35" s="14" t="s">
        <v>315</v>
      </c>
      <c r="E35" s="14" t="s">
        <v>148</v>
      </c>
      <c r="F35" s="14" t="s">
        <v>314</v>
      </c>
      <c r="G35" s="15">
        <v>-72.329499999999996</v>
      </c>
      <c r="H35" s="15">
        <v>6.5090555559999999</v>
      </c>
      <c r="I35" s="14" t="s">
        <v>9</v>
      </c>
      <c r="J35" s="16" t="s">
        <v>313</v>
      </c>
      <c r="K35" s="16">
        <v>10</v>
      </c>
      <c r="L35" s="17">
        <v>5</v>
      </c>
      <c r="M35" s="14">
        <v>14</v>
      </c>
      <c r="N35" s="18">
        <v>5</v>
      </c>
      <c r="O35" s="19">
        <v>24</v>
      </c>
      <c r="P35" s="20">
        <v>30.044</v>
      </c>
      <c r="Q35" s="21">
        <v>34.040000000000006</v>
      </c>
      <c r="R35" s="22">
        <v>68.37</v>
      </c>
      <c r="S35" s="20">
        <v>5.000000000000001E-2</v>
      </c>
      <c r="T35" s="21">
        <v>0.10192857142857145</v>
      </c>
      <c r="U35" s="22">
        <v>0.05</v>
      </c>
      <c r="V35" s="20">
        <v>0.54800000000000004</v>
      </c>
      <c r="W35" s="21">
        <v>0.6428571428571429</v>
      </c>
      <c r="X35" s="22">
        <v>1.22</v>
      </c>
      <c r="Y35" s="20">
        <v>5.0199999999999996</v>
      </c>
      <c r="Z35" s="21">
        <v>6.628571428571429</v>
      </c>
      <c r="AA35" s="22">
        <v>6.34</v>
      </c>
      <c r="AB35" s="20">
        <v>4.6160000000000005</v>
      </c>
      <c r="AC35" s="21">
        <v>4.8800000000000008</v>
      </c>
      <c r="AD35" s="22">
        <v>5.0179999999999998</v>
      </c>
      <c r="AE35" s="20">
        <v>11</v>
      </c>
      <c r="AF35" s="21">
        <v>5</v>
      </c>
      <c r="AG35" s="22">
        <v>5</v>
      </c>
    </row>
    <row r="36" spans="2:33" ht="19.95" customHeight="1" x14ac:dyDescent="0.25">
      <c r="B36" s="13" t="s">
        <v>312</v>
      </c>
      <c r="C36" s="14">
        <v>3602</v>
      </c>
      <c r="D36" s="14" t="s">
        <v>311</v>
      </c>
      <c r="E36" s="14" t="s">
        <v>310</v>
      </c>
      <c r="F36" s="14" t="s">
        <v>250</v>
      </c>
      <c r="G36" s="15">
        <v>-70.194333330000006</v>
      </c>
      <c r="H36" s="15">
        <v>6.2956388890000001</v>
      </c>
      <c r="I36" s="14" t="s">
        <v>9</v>
      </c>
      <c r="J36" s="16" t="s">
        <v>8</v>
      </c>
      <c r="K36" s="16">
        <v>17</v>
      </c>
      <c r="L36" s="17">
        <v>14</v>
      </c>
      <c r="M36" s="14">
        <v>16</v>
      </c>
      <c r="N36" s="18">
        <v>2</v>
      </c>
      <c r="O36" s="19">
        <v>32</v>
      </c>
      <c r="P36" s="20">
        <v>142.01285714285714</v>
      </c>
      <c r="Q36" s="21">
        <v>58.699374999999996</v>
      </c>
      <c r="R36" s="22">
        <v>179.85</v>
      </c>
      <c r="S36" s="20">
        <v>0.24499999999999997</v>
      </c>
      <c r="T36" s="21">
        <v>0.36799999999999999</v>
      </c>
      <c r="U36" s="22" t="s">
        <v>1</v>
      </c>
      <c r="V36" s="20">
        <v>0.86699999999999999</v>
      </c>
      <c r="W36" s="21">
        <v>1.1609090909090911</v>
      </c>
      <c r="X36" s="22" t="s">
        <v>1</v>
      </c>
      <c r="Y36" s="20">
        <v>5.7142857142857144</v>
      </c>
      <c r="Z36" s="21">
        <v>5.5250000000000004</v>
      </c>
      <c r="AA36" s="22">
        <v>6.4</v>
      </c>
      <c r="AB36" s="20">
        <v>6.1464285714285705</v>
      </c>
      <c r="AC36" s="21">
        <v>6.6668750000000001</v>
      </c>
      <c r="AD36" s="22">
        <v>7.2050000000000001</v>
      </c>
      <c r="AE36" s="20">
        <v>149.42857142857142</v>
      </c>
      <c r="AF36" s="21">
        <v>291.25</v>
      </c>
      <c r="AG36" s="22">
        <v>39.5</v>
      </c>
    </row>
    <row r="37" spans="2:33" ht="19.95" customHeight="1" x14ac:dyDescent="0.25">
      <c r="B37" s="13" t="s">
        <v>309</v>
      </c>
      <c r="C37" s="14">
        <v>2625</v>
      </c>
      <c r="D37" s="14" t="s">
        <v>308</v>
      </c>
      <c r="E37" s="14" t="s">
        <v>138</v>
      </c>
      <c r="F37" s="14" t="s">
        <v>286</v>
      </c>
      <c r="G37" s="15">
        <v>-75.2</v>
      </c>
      <c r="H37" s="15">
        <v>7.96</v>
      </c>
      <c r="I37" s="14" t="s">
        <v>9</v>
      </c>
      <c r="J37" s="16" t="s">
        <v>159</v>
      </c>
      <c r="K37" s="16">
        <v>17</v>
      </c>
      <c r="L37" s="17">
        <v>6</v>
      </c>
      <c r="M37" s="14">
        <v>21</v>
      </c>
      <c r="N37" s="18">
        <v>6</v>
      </c>
      <c r="O37" s="19">
        <v>33</v>
      </c>
      <c r="P37" s="20">
        <v>122.84</v>
      </c>
      <c r="Q37" s="21">
        <v>133.03809523809525</v>
      </c>
      <c r="R37" s="22">
        <v>149.76666666666668</v>
      </c>
      <c r="S37" s="20">
        <v>0.53666666666666674</v>
      </c>
      <c r="T37" s="21">
        <v>0.88562500000000011</v>
      </c>
      <c r="U37" s="22">
        <v>0.39666666666666667</v>
      </c>
      <c r="V37" s="20">
        <v>0.8666666666666667</v>
      </c>
      <c r="W37" s="21">
        <v>1.30375</v>
      </c>
      <c r="X37" s="22">
        <v>0.54333333333333333</v>
      </c>
      <c r="Y37" s="20">
        <v>7.2666666666666657</v>
      </c>
      <c r="Z37" s="21">
        <v>6.4249999999999989</v>
      </c>
      <c r="AA37" s="22">
        <v>6.3</v>
      </c>
      <c r="AB37" s="20">
        <v>7.2359999999999998</v>
      </c>
      <c r="AC37" s="21">
        <v>7.3442857142857134</v>
      </c>
      <c r="AD37" s="22">
        <v>7.7399999999999993</v>
      </c>
      <c r="AE37" s="20">
        <v>558.16666666666663</v>
      </c>
      <c r="AF37" s="21">
        <v>755.71428571428567</v>
      </c>
      <c r="AG37" s="22">
        <v>341.83333333333331</v>
      </c>
    </row>
    <row r="38" spans="2:33" ht="19.95" customHeight="1" x14ac:dyDescent="0.25">
      <c r="B38" s="13" t="s">
        <v>307</v>
      </c>
      <c r="C38" s="14">
        <v>2621</v>
      </c>
      <c r="D38" s="14" t="s">
        <v>306</v>
      </c>
      <c r="E38" s="14" t="s">
        <v>138</v>
      </c>
      <c r="F38" s="14" t="s">
        <v>286</v>
      </c>
      <c r="G38" s="15">
        <v>-75.819249999999997</v>
      </c>
      <c r="H38" s="15">
        <v>6.4179722220000004</v>
      </c>
      <c r="I38" s="14" t="s">
        <v>9</v>
      </c>
      <c r="J38" s="16" t="s">
        <v>8</v>
      </c>
      <c r="K38" s="16">
        <v>14</v>
      </c>
      <c r="L38" s="17">
        <v>6</v>
      </c>
      <c r="M38" s="14">
        <v>12</v>
      </c>
      <c r="N38" s="18">
        <v>9</v>
      </c>
      <c r="O38" s="19">
        <v>27</v>
      </c>
      <c r="P38" s="20">
        <v>154.02857142857144</v>
      </c>
      <c r="Q38" s="21">
        <v>151.92727272727274</v>
      </c>
      <c r="R38" s="22">
        <v>171.53333333333333</v>
      </c>
      <c r="S38" s="20">
        <v>0.22</v>
      </c>
      <c r="T38" s="21">
        <v>0.86375000000000002</v>
      </c>
      <c r="U38" s="22">
        <v>0.30499999999999999</v>
      </c>
      <c r="V38" s="20">
        <v>1.1499999999999999</v>
      </c>
      <c r="W38" s="21">
        <v>1.7914285714285716</v>
      </c>
      <c r="X38" s="22">
        <v>1.0049999999999999</v>
      </c>
      <c r="Y38" s="20">
        <v>5.7333333333333343</v>
      </c>
      <c r="Z38" s="21">
        <v>6.4636363636363647</v>
      </c>
      <c r="AA38" s="22">
        <v>6.9749999999999996</v>
      </c>
      <c r="AB38" s="20">
        <v>6.9285714285714288</v>
      </c>
      <c r="AC38" s="21">
        <v>7.3709090909090911</v>
      </c>
      <c r="AD38" s="22">
        <v>7.3544444444444439</v>
      </c>
      <c r="AE38" s="20">
        <v>750.5</v>
      </c>
      <c r="AF38" s="21">
        <v>742.08333333333337</v>
      </c>
      <c r="AG38" s="22">
        <v>333</v>
      </c>
    </row>
    <row r="39" spans="2:33" ht="19.95" customHeight="1" x14ac:dyDescent="0.25">
      <c r="B39" s="13" t="s">
        <v>305</v>
      </c>
      <c r="C39" s="14">
        <v>2626</v>
      </c>
      <c r="D39" s="14" t="s">
        <v>304</v>
      </c>
      <c r="E39" s="14" t="s">
        <v>70</v>
      </c>
      <c r="F39" s="14" t="s">
        <v>286</v>
      </c>
      <c r="G39" s="15">
        <v>-74.56</v>
      </c>
      <c r="H39" s="15">
        <v>8.39</v>
      </c>
      <c r="I39" s="14" t="s">
        <v>9</v>
      </c>
      <c r="J39" s="16" t="s">
        <v>20</v>
      </c>
      <c r="K39" s="16">
        <v>18</v>
      </c>
      <c r="L39" s="17">
        <v>7</v>
      </c>
      <c r="M39" s="14">
        <v>19</v>
      </c>
      <c r="N39" s="18">
        <v>6</v>
      </c>
      <c r="O39" s="19">
        <v>32</v>
      </c>
      <c r="P39" s="20">
        <v>119.52857142857144</v>
      </c>
      <c r="Q39" s="21">
        <v>120.69444444444444</v>
      </c>
      <c r="R39" s="22">
        <v>140.33333333333334</v>
      </c>
      <c r="S39" s="20">
        <v>0.622</v>
      </c>
      <c r="T39" s="21">
        <v>0.55000000000000004</v>
      </c>
      <c r="U39" s="22">
        <v>0.32333333333333336</v>
      </c>
      <c r="V39" s="20">
        <v>0.96799999999999997</v>
      </c>
      <c r="W39" s="21">
        <v>0.75769230769230766</v>
      </c>
      <c r="X39" s="22">
        <v>0.76666666666666661</v>
      </c>
      <c r="Y39" s="20">
        <v>6.06</v>
      </c>
      <c r="Z39" s="21">
        <v>5.8785714285714281</v>
      </c>
      <c r="AA39" s="22">
        <v>6.4666666666666659</v>
      </c>
      <c r="AB39" s="20">
        <v>7.32</v>
      </c>
      <c r="AC39" s="21">
        <v>7.07</v>
      </c>
      <c r="AD39" s="22">
        <v>7.46</v>
      </c>
      <c r="AE39" s="20">
        <v>495.57142857142856</v>
      </c>
      <c r="AF39" s="21">
        <v>578.66666666666663</v>
      </c>
      <c r="AG39" s="22">
        <v>440.83333333333331</v>
      </c>
    </row>
    <row r="40" spans="2:33" ht="19.95" customHeight="1" x14ac:dyDescent="0.25">
      <c r="B40" s="13" t="s">
        <v>303</v>
      </c>
      <c r="C40" s="14">
        <v>2618</v>
      </c>
      <c r="D40" s="14" t="s">
        <v>302</v>
      </c>
      <c r="E40" s="14" t="s">
        <v>268</v>
      </c>
      <c r="F40" s="14" t="s">
        <v>286</v>
      </c>
      <c r="G40" s="15">
        <v>-75.600563800000003</v>
      </c>
      <c r="H40" s="15">
        <v>5.7414778000000002</v>
      </c>
      <c r="I40" s="14" t="s">
        <v>9</v>
      </c>
      <c r="J40" s="16" t="s">
        <v>301</v>
      </c>
      <c r="K40" s="16">
        <v>12</v>
      </c>
      <c r="L40" s="17">
        <v>1</v>
      </c>
      <c r="M40" s="14">
        <v>10</v>
      </c>
      <c r="N40" s="18">
        <v>10</v>
      </c>
      <c r="O40" s="19">
        <v>21</v>
      </c>
      <c r="P40" s="20">
        <v>171.6</v>
      </c>
      <c r="Q40" s="21">
        <v>164.6</v>
      </c>
      <c r="R40" s="22">
        <v>187.22222222222223</v>
      </c>
      <c r="S40" s="20">
        <v>0.7</v>
      </c>
      <c r="T40" s="21">
        <v>0.47600000000000009</v>
      </c>
      <c r="U40" s="22">
        <v>0.6319999999999999</v>
      </c>
      <c r="V40" s="20">
        <v>1.8</v>
      </c>
      <c r="W40" s="21">
        <v>1.1280000000000001</v>
      </c>
      <c r="X40" s="22">
        <v>1.2529999999999997</v>
      </c>
      <c r="Y40" s="20">
        <v>6.9</v>
      </c>
      <c r="Z40" s="21">
        <v>6.6222222222222218</v>
      </c>
      <c r="AA40" s="22">
        <v>6.8599999999999994</v>
      </c>
      <c r="AB40" s="20">
        <v>7.57</v>
      </c>
      <c r="AC40" s="21">
        <v>7.5179999999999989</v>
      </c>
      <c r="AD40" s="22">
        <v>7.3920000000000003</v>
      </c>
      <c r="AE40" s="20">
        <v>560</v>
      </c>
      <c r="AF40" s="21">
        <v>306.44444444444446</v>
      </c>
      <c r="AG40" s="22">
        <v>294.3</v>
      </c>
    </row>
    <row r="41" spans="2:33" ht="19.95" customHeight="1" x14ac:dyDescent="0.25">
      <c r="B41" s="13" t="s">
        <v>300</v>
      </c>
      <c r="C41" s="14">
        <v>2616</v>
      </c>
      <c r="D41" s="14" t="s">
        <v>299</v>
      </c>
      <c r="E41" s="14" t="s">
        <v>268</v>
      </c>
      <c r="F41" s="14" t="s">
        <v>286</v>
      </c>
      <c r="G41" s="15">
        <v>-75.664194440000003</v>
      </c>
      <c r="H41" s="15">
        <v>5.2683055559999996</v>
      </c>
      <c r="I41" s="14" t="s">
        <v>9</v>
      </c>
      <c r="J41" s="16" t="s">
        <v>20</v>
      </c>
      <c r="K41" s="16">
        <v>16</v>
      </c>
      <c r="L41" s="17">
        <v>6</v>
      </c>
      <c r="M41" s="14">
        <v>15</v>
      </c>
      <c r="N41" s="18">
        <v>13</v>
      </c>
      <c r="O41" s="19">
        <v>34</v>
      </c>
      <c r="P41" s="20">
        <v>167.26000000000002</v>
      </c>
      <c r="Q41" s="21">
        <v>152.95333333333335</v>
      </c>
      <c r="R41" s="22">
        <v>161.9826153846154</v>
      </c>
      <c r="S41" s="20">
        <v>0.33599999999999997</v>
      </c>
      <c r="T41" s="21">
        <v>0.38</v>
      </c>
      <c r="U41" s="22">
        <v>0.25133333333333335</v>
      </c>
      <c r="V41" s="20">
        <v>1.8399999999999999</v>
      </c>
      <c r="W41" s="21">
        <v>1.242</v>
      </c>
      <c r="X41" s="22">
        <v>0.95444444444444465</v>
      </c>
      <c r="Y41" s="20">
        <v>6.1499999999999995</v>
      </c>
      <c r="Z41" s="21">
        <v>6.5153846153846171</v>
      </c>
      <c r="AA41" s="22">
        <v>6.083333333333333</v>
      </c>
      <c r="AB41" s="20">
        <v>6.9033333333333333</v>
      </c>
      <c r="AC41" s="21">
        <v>7.03</v>
      </c>
      <c r="AD41" s="22">
        <v>7.0100000000000007</v>
      </c>
      <c r="AE41" s="20">
        <v>261</v>
      </c>
      <c r="AF41" s="21">
        <v>222.13333333333333</v>
      </c>
      <c r="AG41" s="22">
        <v>165.46153846153845</v>
      </c>
    </row>
    <row r="42" spans="2:33" ht="19.95" customHeight="1" x14ac:dyDescent="0.25">
      <c r="B42" s="13" t="s">
        <v>298</v>
      </c>
      <c r="C42" s="14">
        <v>5403</v>
      </c>
      <c r="D42" s="14" t="s">
        <v>297</v>
      </c>
      <c r="E42" s="14" t="s">
        <v>286</v>
      </c>
      <c r="F42" s="14" t="s">
        <v>286</v>
      </c>
      <c r="G42" s="15">
        <v>-76.499849999999995</v>
      </c>
      <c r="H42" s="15">
        <v>4.3013406999999999</v>
      </c>
      <c r="I42" s="14" t="s">
        <v>9</v>
      </c>
      <c r="J42" s="16" t="s">
        <v>290</v>
      </c>
      <c r="K42" s="16">
        <v>9</v>
      </c>
      <c r="L42" s="17">
        <v>3</v>
      </c>
      <c r="M42" s="14">
        <v>4</v>
      </c>
      <c r="N42" s="18">
        <v>6</v>
      </c>
      <c r="O42" s="19">
        <v>13</v>
      </c>
      <c r="P42" s="20">
        <v>82.033333333333346</v>
      </c>
      <c r="Q42" s="21">
        <v>73.3</v>
      </c>
      <c r="R42" s="22">
        <v>87.788333333333341</v>
      </c>
      <c r="S42" s="20">
        <v>0.126</v>
      </c>
      <c r="T42" s="21">
        <v>0.20800000000000002</v>
      </c>
      <c r="U42" s="22">
        <v>8.3166666666666667E-2</v>
      </c>
      <c r="V42" s="20">
        <v>0.69333333333333336</v>
      </c>
      <c r="W42" s="21">
        <v>0.58000000000000007</v>
      </c>
      <c r="X42" s="22">
        <v>0.63500000000000001</v>
      </c>
      <c r="Y42" s="20">
        <v>6.333333333333333</v>
      </c>
      <c r="Z42" s="21">
        <v>6.5250000000000004</v>
      </c>
      <c r="AA42" s="22">
        <v>7.1166666666666671</v>
      </c>
      <c r="AB42" s="20">
        <v>6.669999999999999</v>
      </c>
      <c r="AC42" s="21">
        <v>6.8174999999999999</v>
      </c>
      <c r="AD42" s="22">
        <v>6.7416666666666671</v>
      </c>
      <c r="AE42" s="20">
        <v>83.333333333333329</v>
      </c>
      <c r="AF42" s="21">
        <v>220</v>
      </c>
      <c r="AG42" s="22">
        <v>63.166666666666664</v>
      </c>
    </row>
    <row r="43" spans="2:33" ht="19.95" customHeight="1" x14ac:dyDescent="0.25">
      <c r="B43" s="13" t="s">
        <v>296</v>
      </c>
      <c r="C43" s="14">
        <v>2617</v>
      </c>
      <c r="D43" s="14" t="s">
        <v>295</v>
      </c>
      <c r="E43" s="14" t="s">
        <v>114</v>
      </c>
      <c r="F43" s="14" t="s">
        <v>286</v>
      </c>
      <c r="G43" s="15">
        <v>-75.882694443999995</v>
      </c>
      <c r="H43" s="15">
        <v>4.8925000000000001</v>
      </c>
      <c r="I43" s="14" t="s">
        <v>9</v>
      </c>
      <c r="J43" s="16" t="s">
        <v>26</v>
      </c>
      <c r="K43" s="16">
        <v>14</v>
      </c>
      <c r="L43" s="17">
        <v>6</v>
      </c>
      <c r="M43" s="14">
        <v>13</v>
      </c>
      <c r="N43" s="18">
        <v>13</v>
      </c>
      <c r="O43" s="19">
        <v>32</v>
      </c>
      <c r="P43" s="20">
        <v>151.39999999999998</v>
      </c>
      <c r="Q43" s="21">
        <v>154.03846153846155</v>
      </c>
      <c r="R43" s="22">
        <v>174.06923076923078</v>
      </c>
      <c r="S43" s="20">
        <v>0.29800000000000004</v>
      </c>
      <c r="T43" s="21">
        <v>0.44</v>
      </c>
      <c r="U43" s="22">
        <v>0.34837499999999999</v>
      </c>
      <c r="V43" s="20">
        <v>0.67600000000000005</v>
      </c>
      <c r="W43" s="21">
        <v>0.84333333333333327</v>
      </c>
      <c r="X43" s="22">
        <v>1.0062500000000001</v>
      </c>
      <c r="Y43" s="20">
        <v>5.1166666666666663</v>
      </c>
      <c r="Z43" s="21">
        <v>5.0916666666666659</v>
      </c>
      <c r="AA43" s="22">
        <v>4.7384615384615376</v>
      </c>
      <c r="AB43" s="20">
        <v>6.8500000000000005</v>
      </c>
      <c r="AC43" s="21">
        <v>6.9130769230769236</v>
      </c>
      <c r="AD43" s="22">
        <v>6.8553846153846161</v>
      </c>
      <c r="AE43" s="20">
        <v>181.83333333333334</v>
      </c>
      <c r="AF43" s="21">
        <v>259.46153846153845</v>
      </c>
      <c r="AG43" s="22">
        <v>153.69230769230768</v>
      </c>
    </row>
    <row r="44" spans="2:33" ht="19.95" customHeight="1" x14ac:dyDescent="0.25">
      <c r="B44" s="13" t="s">
        <v>294</v>
      </c>
      <c r="C44" s="14">
        <v>2607</v>
      </c>
      <c r="D44" s="14" t="s">
        <v>293</v>
      </c>
      <c r="E44" s="14" t="s">
        <v>287</v>
      </c>
      <c r="F44" s="14" t="s">
        <v>286</v>
      </c>
      <c r="G44" s="15">
        <v>-76.47538333</v>
      </c>
      <c r="H44" s="15">
        <v>3.45160833</v>
      </c>
      <c r="I44" s="14" t="s">
        <v>9</v>
      </c>
      <c r="J44" s="16" t="s">
        <v>20</v>
      </c>
      <c r="K44" s="16">
        <v>15</v>
      </c>
      <c r="L44" s="17">
        <v>8</v>
      </c>
      <c r="M44" s="14">
        <v>14</v>
      </c>
      <c r="N44" s="18">
        <v>11</v>
      </c>
      <c r="O44" s="19">
        <v>33</v>
      </c>
      <c r="P44" s="20">
        <v>103.625</v>
      </c>
      <c r="Q44" s="21">
        <v>121.00714285714287</v>
      </c>
      <c r="R44" s="22">
        <v>119.26999999999998</v>
      </c>
      <c r="S44" s="20">
        <v>0.66166666666666663</v>
      </c>
      <c r="T44" s="21">
        <v>0.3585714285714286</v>
      </c>
      <c r="U44" s="22">
        <v>0.20666666666666667</v>
      </c>
      <c r="V44" s="20">
        <v>1.175</v>
      </c>
      <c r="W44" s="21">
        <v>1.627142857142857</v>
      </c>
      <c r="X44" s="22">
        <v>0.98833333333333329</v>
      </c>
      <c r="Y44" s="20">
        <v>6.0875000000000004</v>
      </c>
      <c r="Z44" s="21">
        <v>5.2357142857142858</v>
      </c>
      <c r="AA44" s="22">
        <v>5.45</v>
      </c>
      <c r="AB44" s="20">
        <v>6.6749999999999998</v>
      </c>
      <c r="AC44" s="21">
        <v>6.9842857142857158</v>
      </c>
      <c r="AD44" s="22">
        <v>6.6019999999999994</v>
      </c>
      <c r="AE44" s="20">
        <v>429.5</v>
      </c>
      <c r="AF44" s="21">
        <v>675.64285714285711</v>
      </c>
      <c r="AG44" s="22">
        <v>129.4</v>
      </c>
    </row>
    <row r="45" spans="2:33" ht="19.95" customHeight="1" x14ac:dyDescent="0.25">
      <c r="B45" s="13" t="s">
        <v>292</v>
      </c>
      <c r="C45" s="14">
        <v>2633</v>
      </c>
      <c r="D45" s="14" t="s">
        <v>291</v>
      </c>
      <c r="E45" s="14" t="s">
        <v>287</v>
      </c>
      <c r="F45" s="14" t="s">
        <v>286</v>
      </c>
      <c r="G45" s="15">
        <v>-76.349972219999998</v>
      </c>
      <c r="H45" s="15">
        <v>3.8896111100000001</v>
      </c>
      <c r="I45" s="14" t="s">
        <v>9</v>
      </c>
      <c r="J45" s="16" t="s">
        <v>290</v>
      </c>
      <c r="K45" s="16">
        <v>9</v>
      </c>
      <c r="L45" s="17">
        <v>2</v>
      </c>
      <c r="M45" s="14">
        <v>8</v>
      </c>
      <c r="N45" s="18">
        <v>3</v>
      </c>
      <c r="O45" s="19">
        <v>13</v>
      </c>
      <c r="P45" s="20">
        <v>155.60000000000002</v>
      </c>
      <c r="Q45" s="21">
        <v>135.91249999999999</v>
      </c>
      <c r="R45" s="22">
        <v>155.23333333333332</v>
      </c>
      <c r="S45" s="20">
        <v>0.315</v>
      </c>
      <c r="T45" s="21">
        <v>0.25875000000000004</v>
      </c>
      <c r="U45" s="22">
        <v>0.24333333333333332</v>
      </c>
      <c r="V45" s="20">
        <v>1.05</v>
      </c>
      <c r="W45" s="21">
        <v>1.2424999999999999</v>
      </c>
      <c r="X45" s="22">
        <v>2.0133333333333336</v>
      </c>
      <c r="Y45" s="20">
        <v>3.2</v>
      </c>
      <c r="Z45" s="21">
        <v>3.4249999999999998</v>
      </c>
      <c r="AA45" s="22">
        <v>3.1666666666666665</v>
      </c>
      <c r="AB45" s="20">
        <v>6.82</v>
      </c>
      <c r="AC45" s="21">
        <v>6.8650000000000002</v>
      </c>
      <c r="AD45" s="22">
        <v>6.9833333333333343</v>
      </c>
      <c r="AE45" s="20">
        <v>145</v>
      </c>
      <c r="AF45" s="21">
        <v>88.5</v>
      </c>
      <c r="AG45" s="22">
        <v>117.33333333333333</v>
      </c>
    </row>
    <row r="46" spans="2:33" ht="19.95" customHeight="1" x14ac:dyDescent="0.25">
      <c r="B46" s="13" t="s">
        <v>289</v>
      </c>
      <c r="C46" s="14">
        <v>2637</v>
      </c>
      <c r="D46" s="14" t="s">
        <v>288</v>
      </c>
      <c r="E46" s="14" t="s">
        <v>287</v>
      </c>
      <c r="F46" s="14" t="s">
        <v>286</v>
      </c>
      <c r="G46" s="15">
        <v>-76.043700000000001</v>
      </c>
      <c r="H46" s="15">
        <v>4.5248840000000001</v>
      </c>
      <c r="I46" s="14" t="s">
        <v>9</v>
      </c>
      <c r="J46" s="16" t="s">
        <v>26</v>
      </c>
      <c r="K46" s="16">
        <v>16</v>
      </c>
      <c r="L46" s="17">
        <v>7</v>
      </c>
      <c r="M46" s="14">
        <v>11</v>
      </c>
      <c r="N46" s="18">
        <v>10</v>
      </c>
      <c r="O46" s="19">
        <v>28</v>
      </c>
      <c r="P46" s="20">
        <v>155.58571428571426</v>
      </c>
      <c r="Q46" s="21">
        <v>163.53636363636363</v>
      </c>
      <c r="R46" s="22">
        <v>171.28</v>
      </c>
      <c r="S46" s="20">
        <v>0.18</v>
      </c>
      <c r="T46" s="21">
        <v>0.25374999999999998</v>
      </c>
      <c r="U46" s="22">
        <v>0.26714285714285713</v>
      </c>
      <c r="V46" s="20">
        <v>1.5875000000000001</v>
      </c>
      <c r="W46" s="21">
        <v>0.88875000000000004</v>
      </c>
      <c r="X46" s="22">
        <v>0.99428571428571411</v>
      </c>
      <c r="Y46" s="20">
        <v>4.1714285714285708</v>
      </c>
      <c r="Z46" s="21">
        <v>3.954545454545455</v>
      </c>
      <c r="AA46" s="22">
        <v>3.7666666666666666</v>
      </c>
      <c r="AB46" s="20">
        <v>7.0042857142857144</v>
      </c>
      <c r="AC46" s="21">
        <v>6.6463636363636374</v>
      </c>
      <c r="AD46" s="22">
        <v>6.6790000000000003</v>
      </c>
      <c r="AE46" s="20">
        <v>115.14285714285714</v>
      </c>
      <c r="AF46" s="21">
        <v>147.09090909090909</v>
      </c>
      <c r="AG46" s="22">
        <v>113.6</v>
      </c>
    </row>
    <row r="47" spans="2:33" ht="19.95" customHeight="1" x14ac:dyDescent="0.25">
      <c r="B47" s="13" t="s">
        <v>285</v>
      </c>
      <c r="C47" s="14">
        <v>2802</v>
      </c>
      <c r="D47" s="14" t="s">
        <v>284</v>
      </c>
      <c r="E47" s="14" t="s">
        <v>281</v>
      </c>
      <c r="F47" s="14" t="s">
        <v>281</v>
      </c>
      <c r="G47" s="15">
        <v>-73.232472220000005</v>
      </c>
      <c r="H47" s="15">
        <v>10.384111109999999</v>
      </c>
      <c r="I47" s="14" t="s">
        <v>9</v>
      </c>
      <c r="J47" s="16" t="s">
        <v>26</v>
      </c>
      <c r="K47" s="16">
        <v>11</v>
      </c>
      <c r="L47" s="17">
        <v>7</v>
      </c>
      <c r="M47" s="14">
        <v>11</v>
      </c>
      <c r="N47" s="18">
        <v>4</v>
      </c>
      <c r="O47" s="19">
        <v>22</v>
      </c>
      <c r="P47" s="20">
        <v>209.52857142857144</v>
      </c>
      <c r="Q47" s="21">
        <v>196.72727272727272</v>
      </c>
      <c r="R47" s="22">
        <v>422.75</v>
      </c>
      <c r="S47" s="20">
        <v>0.5625</v>
      </c>
      <c r="T47" s="21">
        <v>0.75</v>
      </c>
      <c r="U47" s="22">
        <v>2</v>
      </c>
      <c r="V47" s="20">
        <v>2.7149999999999999</v>
      </c>
      <c r="W47" s="21">
        <v>2.9299999999999997</v>
      </c>
      <c r="X47" s="22">
        <v>6.3666666666666671</v>
      </c>
      <c r="Y47" s="20">
        <v>5.7714285714285714</v>
      </c>
      <c r="Z47" s="21">
        <v>4.963636363636363</v>
      </c>
      <c r="AA47" s="22">
        <v>4.6499999999999995</v>
      </c>
      <c r="AB47" s="20">
        <v>7.1785714285714288</v>
      </c>
      <c r="AC47" s="21">
        <v>7.1130000000000013</v>
      </c>
      <c r="AD47" s="22">
        <v>7.2375000000000007</v>
      </c>
      <c r="AE47" s="20">
        <v>139.14285714285714</v>
      </c>
      <c r="AF47" s="21">
        <v>154.09090909090909</v>
      </c>
      <c r="AG47" s="22">
        <v>52.5</v>
      </c>
    </row>
    <row r="48" spans="2:33" ht="19.95" customHeight="1" x14ac:dyDescent="0.25">
      <c r="B48" s="13" t="s">
        <v>283</v>
      </c>
      <c r="C48" s="14">
        <v>2801</v>
      </c>
      <c r="D48" s="14" t="s">
        <v>282</v>
      </c>
      <c r="E48" s="14" t="s">
        <v>82</v>
      </c>
      <c r="F48" s="14" t="s">
        <v>281</v>
      </c>
      <c r="G48" s="15">
        <v>-73.055083330000002</v>
      </c>
      <c r="H48" s="15">
        <v>10.81891667</v>
      </c>
      <c r="I48" s="14" t="s">
        <v>9</v>
      </c>
      <c r="J48" s="16" t="s">
        <v>26</v>
      </c>
      <c r="K48" s="16">
        <v>11</v>
      </c>
      <c r="L48" s="17">
        <v>6</v>
      </c>
      <c r="M48" s="14">
        <v>10</v>
      </c>
      <c r="N48" s="18">
        <v>5</v>
      </c>
      <c r="O48" s="19">
        <v>21</v>
      </c>
      <c r="P48" s="20">
        <v>58.166666666666664</v>
      </c>
      <c r="Q48" s="21">
        <v>57.3</v>
      </c>
      <c r="R48" s="22">
        <v>58.759999999999991</v>
      </c>
      <c r="S48" s="20">
        <v>5.45E-2</v>
      </c>
      <c r="T48" s="21">
        <v>9.0499999999999997E-2</v>
      </c>
      <c r="U48" s="22">
        <v>5.000000000000001E-2</v>
      </c>
      <c r="V48" s="20">
        <v>0.505</v>
      </c>
      <c r="W48" s="21">
        <v>0.53749999999999998</v>
      </c>
      <c r="X48" s="22">
        <v>1</v>
      </c>
      <c r="Y48" s="20">
        <v>6.5666666666666673</v>
      </c>
      <c r="Z48" s="21">
        <v>6.99</v>
      </c>
      <c r="AA48" s="22">
        <v>5.6499999999999995</v>
      </c>
      <c r="AB48" s="20">
        <v>7.3466666666666667</v>
      </c>
      <c r="AC48" s="21">
        <v>7.1430000000000007</v>
      </c>
      <c r="AD48" s="22">
        <v>7.06</v>
      </c>
      <c r="AE48" s="20">
        <v>13.333333333333334</v>
      </c>
      <c r="AF48" s="21">
        <v>75.5</v>
      </c>
      <c r="AG48" s="22">
        <v>13.26</v>
      </c>
    </row>
    <row r="49" spans="2:33" ht="19.95" customHeight="1" x14ac:dyDescent="0.25">
      <c r="B49" s="13" t="s">
        <v>280</v>
      </c>
      <c r="C49" s="14">
        <v>2403</v>
      </c>
      <c r="D49" s="14" t="s">
        <v>279</v>
      </c>
      <c r="E49" s="14" t="s">
        <v>33</v>
      </c>
      <c r="F49" s="14" t="s">
        <v>271</v>
      </c>
      <c r="G49" s="15">
        <v>-72.692761110999996</v>
      </c>
      <c r="H49" s="15">
        <v>6.5124028000000003</v>
      </c>
      <c r="I49" s="14" t="s">
        <v>9</v>
      </c>
      <c r="J49" s="16" t="s">
        <v>20</v>
      </c>
      <c r="K49" s="16">
        <v>11</v>
      </c>
      <c r="L49" s="17">
        <v>9</v>
      </c>
      <c r="M49" s="14">
        <v>13</v>
      </c>
      <c r="N49" s="18">
        <v>4</v>
      </c>
      <c r="O49" s="19">
        <v>26</v>
      </c>
      <c r="P49" s="20">
        <v>210.24444444444441</v>
      </c>
      <c r="Q49" s="21">
        <v>298.63846153846157</v>
      </c>
      <c r="R49" s="22">
        <v>355.17500000000001</v>
      </c>
      <c r="S49" s="20">
        <v>0.79749999999999988</v>
      </c>
      <c r="T49" s="21">
        <v>1.524</v>
      </c>
      <c r="U49" s="22">
        <v>0.96</v>
      </c>
      <c r="V49" s="20">
        <v>1.2755555555555556</v>
      </c>
      <c r="W49" s="21">
        <v>2.0172727272727276</v>
      </c>
      <c r="X49" s="22">
        <v>2.77</v>
      </c>
      <c r="Y49" s="20">
        <v>7.3222222222222211</v>
      </c>
      <c r="Z49" s="21">
        <v>5.9769230769230779</v>
      </c>
      <c r="AA49" s="22">
        <v>7.4249999999999998</v>
      </c>
      <c r="AB49" s="20">
        <v>8.1044444444444466</v>
      </c>
      <c r="AC49" s="21">
        <v>7.8523076923076935</v>
      </c>
      <c r="AD49" s="22">
        <v>8.0425000000000004</v>
      </c>
      <c r="AE49" s="20">
        <v>466.44444444444446</v>
      </c>
      <c r="AF49" s="21">
        <v>643.53846153846155</v>
      </c>
      <c r="AG49" s="22">
        <v>1134.75</v>
      </c>
    </row>
    <row r="50" spans="2:33" ht="19.95" customHeight="1" x14ac:dyDescent="0.25">
      <c r="B50" s="13" t="s">
        <v>278</v>
      </c>
      <c r="C50" s="14">
        <v>2403</v>
      </c>
      <c r="D50" s="14" t="s">
        <v>277</v>
      </c>
      <c r="E50" s="14" t="s">
        <v>148</v>
      </c>
      <c r="F50" s="14" t="s">
        <v>271</v>
      </c>
      <c r="G50" s="15">
        <v>-72.744522222000001</v>
      </c>
      <c r="H50" s="15">
        <v>5.9877472000000003</v>
      </c>
      <c r="I50" s="14" t="s">
        <v>9</v>
      </c>
      <c r="J50" s="16" t="s">
        <v>8</v>
      </c>
      <c r="K50" s="16">
        <v>19</v>
      </c>
      <c r="L50" s="17">
        <v>12</v>
      </c>
      <c r="M50" s="14">
        <v>32</v>
      </c>
      <c r="N50" s="18">
        <v>8</v>
      </c>
      <c r="O50" s="19">
        <v>52</v>
      </c>
      <c r="P50" s="20">
        <v>178.01333333333332</v>
      </c>
      <c r="Q50" s="21">
        <v>235.75156250000003</v>
      </c>
      <c r="R50" s="22">
        <v>370.375</v>
      </c>
      <c r="S50" s="20">
        <v>0.53857142857142859</v>
      </c>
      <c r="T50" s="21">
        <v>0.45190476190476192</v>
      </c>
      <c r="U50" s="22">
        <v>0.40219999999999995</v>
      </c>
      <c r="V50" s="20">
        <v>1.9337500000000001</v>
      </c>
      <c r="W50" s="21">
        <v>1.9157142857142859</v>
      </c>
      <c r="X50" s="22">
        <v>2.2085714285714286</v>
      </c>
      <c r="Y50" s="20">
        <v>5.89</v>
      </c>
      <c r="Z50" s="21">
        <v>7.1280000000000019</v>
      </c>
      <c r="AA50" s="22">
        <v>6.8249999999999993</v>
      </c>
      <c r="AB50" s="20">
        <v>7.2508333333333335</v>
      </c>
      <c r="AC50" s="21">
        <v>7.1393333333333322</v>
      </c>
      <c r="AD50" s="22">
        <v>7.294999999999999</v>
      </c>
      <c r="AE50" s="20">
        <v>109.41666666666667</v>
      </c>
      <c r="AF50" s="21">
        <v>157.5</v>
      </c>
      <c r="AG50" s="22">
        <v>249</v>
      </c>
    </row>
    <row r="51" spans="2:33" ht="19.95" customHeight="1" x14ac:dyDescent="0.25">
      <c r="B51" s="13" t="s">
        <v>276</v>
      </c>
      <c r="C51" s="14">
        <v>2403</v>
      </c>
      <c r="D51" s="14" t="s">
        <v>52</v>
      </c>
      <c r="E51" s="14" t="s">
        <v>148</v>
      </c>
      <c r="F51" s="14" t="s">
        <v>271</v>
      </c>
      <c r="G51" s="15">
        <v>-72.906527780000005</v>
      </c>
      <c r="H51" s="15">
        <v>5.759888889</v>
      </c>
      <c r="I51" s="14" t="s">
        <v>9</v>
      </c>
      <c r="J51" s="16" t="s">
        <v>8</v>
      </c>
      <c r="K51" s="16">
        <v>18</v>
      </c>
      <c r="L51" s="17">
        <v>14</v>
      </c>
      <c r="M51" s="14">
        <v>26</v>
      </c>
      <c r="N51" s="18">
        <v>6</v>
      </c>
      <c r="O51" s="19">
        <v>46</v>
      </c>
      <c r="P51" s="20">
        <v>654.83571428571429</v>
      </c>
      <c r="Q51" s="21">
        <v>730.27692307692314</v>
      </c>
      <c r="R51" s="22">
        <v>777</v>
      </c>
      <c r="S51" s="20">
        <v>0.69874999999999998</v>
      </c>
      <c r="T51" s="21">
        <v>0.94647058823529406</v>
      </c>
      <c r="U51" s="22">
        <v>0.91600000000000004</v>
      </c>
      <c r="V51" s="20">
        <v>5.3687500000000004</v>
      </c>
      <c r="W51" s="21">
        <v>7.2311764705882355</v>
      </c>
      <c r="X51" s="22">
        <v>6.7799999999999994</v>
      </c>
      <c r="Y51" s="20">
        <v>3.6499999999999995</v>
      </c>
      <c r="Z51" s="21">
        <v>3.9240000000000008</v>
      </c>
      <c r="AA51" s="22">
        <v>4.166666666666667</v>
      </c>
      <c r="AB51" s="20">
        <v>6.7185714285714289</v>
      </c>
      <c r="AC51" s="21">
        <v>6.8669230769230767</v>
      </c>
      <c r="AD51" s="22">
        <v>7.1266666666666678</v>
      </c>
      <c r="AE51" s="20">
        <v>49.928571428571431</v>
      </c>
      <c r="AF51" s="21">
        <v>61.653846153846153</v>
      </c>
      <c r="AG51" s="22">
        <v>66</v>
      </c>
    </row>
    <row r="52" spans="2:33" ht="19.95" customHeight="1" x14ac:dyDescent="0.25">
      <c r="B52" s="13" t="s">
        <v>275</v>
      </c>
      <c r="C52" s="14">
        <v>2403</v>
      </c>
      <c r="D52" s="14" t="s">
        <v>274</v>
      </c>
      <c r="E52" s="14" t="s">
        <v>148</v>
      </c>
      <c r="F52" s="14" t="s">
        <v>271</v>
      </c>
      <c r="G52" s="15">
        <v>-73.013805559999994</v>
      </c>
      <c r="H52" s="15">
        <v>5.8076111109999999</v>
      </c>
      <c r="I52" s="14" t="s">
        <v>9</v>
      </c>
      <c r="J52" s="16" t="s">
        <v>8</v>
      </c>
      <c r="K52" s="16">
        <v>19</v>
      </c>
      <c r="L52" s="17">
        <v>15</v>
      </c>
      <c r="M52" s="14">
        <v>34</v>
      </c>
      <c r="N52" s="18">
        <v>6</v>
      </c>
      <c r="O52" s="19">
        <v>55</v>
      </c>
      <c r="P52" s="20">
        <v>471.71333333333331</v>
      </c>
      <c r="Q52" s="21">
        <v>425.68529411764712</v>
      </c>
      <c r="R52" s="22">
        <v>312.16666666666669</v>
      </c>
      <c r="S52" s="20">
        <v>0.31300000000000006</v>
      </c>
      <c r="T52" s="21">
        <v>0.32666666666666672</v>
      </c>
      <c r="U52" s="22">
        <v>0.30599999999999999</v>
      </c>
      <c r="V52" s="20">
        <v>2.4550000000000001</v>
      </c>
      <c r="W52" s="21">
        <v>2.0643478260869568</v>
      </c>
      <c r="X52" s="22">
        <v>2.1800000000000002</v>
      </c>
      <c r="Y52" s="20">
        <v>5.7600000000000007</v>
      </c>
      <c r="Z52" s="21">
        <v>5.576666666666668</v>
      </c>
      <c r="AA52" s="22">
        <v>5.55</v>
      </c>
      <c r="AB52" s="20">
        <v>6.84</v>
      </c>
      <c r="AC52" s="21">
        <v>7.0145454545454538</v>
      </c>
      <c r="AD52" s="22">
        <v>6.955000000000001</v>
      </c>
      <c r="AE52" s="20">
        <v>42.133333333333333</v>
      </c>
      <c r="AF52" s="21">
        <v>44.090909090909093</v>
      </c>
      <c r="AG52" s="22">
        <v>51.333333333333336</v>
      </c>
    </row>
    <row r="53" spans="2:33" ht="19.95" customHeight="1" x14ac:dyDescent="0.25">
      <c r="B53" s="13" t="s">
        <v>273</v>
      </c>
      <c r="C53" s="14">
        <v>2403</v>
      </c>
      <c r="D53" s="14" t="s">
        <v>272</v>
      </c>
      <c r="E53" s="14" t="s">
        <v>33</v>
      </c>
      <c r="F53" s="14" t="s">
        <v>271</v>
      </c>
      <c r="G53" s="15">
        <v>-73.096666670000005</v>
      </c>
      <c r="H53" s="15">
        <v>6.7497222219999999</v>
      </c>
      <c r="I53" s="14" t="s">
        <v>9</v>
      </c>
      <c r="J53" s="16" t="s">
        <v>20</v>
      </c>
      <c r="K53" s="16">
        <v>16</v>
      </c>
      <c r="L53" s="17">
        <v>13</v>
      </c>
      <c r="M53" s="14">
        <v>19</v>
      </c>
      <c r="N53" s="18">
        <v>8</v>
      </c>
      <c r="O53" s="19">
        <v>40</v>
      </c>
      <c r="P53" s="20">
        <v>280.5</v>
      </c>
      <c r="Q53" s="21">
        <v>259.96842105263158</v>
      </c>
      <c r="R53" s="22">
        <v>394.625</v>
      </c>
      <c r="S53" s="20">
        <v>3.4024999999999999</v>
      </c>
      <c r="T53" s="21">
        <v>1.2926666666666666</v>
      </c>
      <c r="U53" s="22">
        <v>0.65099999999999991</v>
      </c>
      <c r="V53" s="20">
        <v>2.7833333333333332</v>
      </c>
      <c r="W53" s="21">
        <v>1.2020000000000002</v>
      </c>
      <c r="X53" s="22">
        <v>0.96499999999999997</v>
      </c>
      <c r="Y53" s="20">
        <v>6.8636363636363651</v>
      </c>
      <c r="Z53" s="21">
        <v>7.457894736842106</v>
      </c>
      <c r="AA53" s="22">
        <v>6.6124999999999998</v>
      </c>
      <c r="AB53" s="20">
        <v>7.9138461538461549</v>
      </c>
      <c r="AC53" s="21">
        <v>7.7336842105263157</v>
      </c>
      <c r="AD53" s="22">
        <v>7.9937500000000004</v>
      </c>
      <c r="AE53" s="20">
        <v>2818.0769230769229</v>
      </c>
      <c r="AF53" s="21">
        <v>799.61111111111109</v>
      </c>
      <c r="AG53" s="22">
        <v>491.28571428571428</v>
      </c>
    </row>
    <row r="54" spans="2:33" ht="19.95" customHeight="1" x14ac:dyDescent="0.25">
      <c r="B54" s="13" t="s">
        <v>270</v>
      </c>
      <c r="C54" s="14">
        <v>2615</v>
      </c>
      <c r="D54" s="14" t="s">
        <v>269</v>
      </c>
      <c r="E54" s="14" t="s">
        <v>268</v>
      </c>
      <c r="F54" s="14" t="s">
        <v>267</v>
      </c>
      <c r="G54" s="15">
        <v>-75.671194439999994</v>
      </c>
      <c r="H54" s="15">
        <v>5.1267777780000001</v>
      </c>
      <c r="I54" s="14" t="s">
        <v>9</v>
      </c>
      <c r="J54" s="16" t="s">
        <v>101</v>
      </c>
      <c r="K54" s="16">
        <v>14</v>
      </c>
      <c r="L54" s="17">
        <v>10</v>
      </c>
      <c r="M54" s="14">
        <v>11</v>
      </c>
      <c r="N54" s="18">
        <v>10</v>
      </c>
      <c r="O54" s="19">
        <v>31</v>
      </c>
      <c r="P54" s="20">
        <v>184.84</v>
      </c>
      <c r="Q54" s="21">
        <v>227.29090909090908</v>
      </c>
      <c r="R54" s="22">
        <v>184.95722222222221</v>
      </c>
      <c r="S54" s="20">
        <v>1.4312500000000001</v>
      </c>
      <c r="T54" s="21">
        <v>0.67125000000000001</v>
      </c>
      <c r="U54" s="22">
        <v>0.48199999999999993</v>
      </c>
      <c r="V54" s="20">
        <v>3.1124999999999998</v>
      </c>
      <c r="W54" s="21">
        <v>3.15625</v>
      </c>
      <c r="X54" s="22">
        <v>2.2599999999999998</v>
      </c>
      <c r="Y54" s="20">
        <v>6.8</v>
      </c>
      <c r="Z54" s="21">
        <v>6.6636363636363649</v>
      </c>
      <c r="AA54" s="22">
        <v>5.99</v>
      </c>
      <c r="AB54" s="20">
        <v>7.2590000000000003</v>
      </c>
      <c r="AC54" s="21">
        <v>7.4454545454545462</v>
      </c>
      <c r="AD54" s="22">
        <v>7.194</v>
      </c>
      <c r="AE54" s="20">
        <v>976.8</v>
      </c>
      <c r="AF54" s="21">
        <v>169.90909090909091</v>
      </c>
      <c r="AG54" s="22">
        <v>130.5</v>
      </c>
    </row>
    <row r="55" spans="2:33" ht="19.95" customHeight="1" x14ac:dyDescent="0.25">
      <c r="B55" s="13" t="s">
        <v>266</v>
      </c>
      <c r="C55" s="14">
        <v>3506</v>
      </c>
      <c r="D55" s="14" t="s">
        <v>76</v>
      </c>
      <c r="E55" s="14" t="s">
        <v>18</v>
      </c>
      <c r="F55" s="14" t="s">
        <v>265</v>
      </c>
      <c r="G55" s="15">
        <v>-73.491833330000006</v>
      </c>
      <c r="H55" s="15">
        <v>4.7802222219999999</v>
      </c>
      <c r="I55" s="14" t="s">
        <v>9</v>
      </c>
      <c r="J55" s="16" t="s">
        <v>8</v>
      </c>
      <c r="K55" s="16">
        <v>19</v>
      </c>
      <c r="L55" s="17">
        <v>16</v>
      </c>
      <c r="M55" s="14">
        <v>26</v>
      </c>
      <c r="N55" s="18">
        <v>12</v>
      </c>
      <c r="O55" s="19">
        <v>54</v>
      </c>
      <c r="P55" s="20">
        <v>53.891250000000007</v>
      </c>
      <c r="Q55" s="21">
        <v>69.509230769230768</v>
      </c>
      <c r="R55" s="22">
        <v>118.51666666666667</v>
      </c>
      <c r="S55" s="20">
        <v>0.45919999999999994</v>
      </c>
      <c r="T55" s="21">
        <v>0.47338095238095235</v>
      </c>
      <c r="U55" s="22">
        <v>6.8285714285714283E-2</v>
      </c>
      <c r="V55" s="20">
        <v>1.5779999999999998</v>
      </c>
      <c r="W55" s="21">
        <v>1.2661904761904763</v>
      </c>
      <c r="X55" s="22">
        <v>0.74285714285714288</v>
      </c>
      <c r="Y55" s="20">
        <v>7.4533333333333323</v>
      </c>
      <c r="Z55" s="21">
        <v>7</v>
      </c>
      <c r="AA55" s="22">
        <v>6.8549999999999995</v>
      </c>
      <c r="AB55" s="20">
        <v>6.3073333333333341</v>
      </c>
      <c r="AC55" s="21">
        <v>6.4580000000000011</v>
      </c>
      <c r="AD55" s="22">
        <v>6.7824999999999998</v>
      </c>
      <c r="AE55" s="20">
        <v>594.8125</v>
      </c>
      <c r="AF55" s="21">
        <v>497.01304347826084</v>
      </c>
      <c r="AG55" s="22">
        <v>12.063636363636363</v>
      </c>
    </row>
    <row r="56" spans="2:33" ht="19.95" customHeight="1" x14ac:dyDescent="0.25">
      <c r="B56" s="13" t="s">
        <v>264</v>
      </c>
      <c r="C56" s="14">
        <v>2121</v>
      </c>
      <c r="D56" s="14" t="s">
        <v>263</v>
      </c>
      <c r="E56" s="14" t="s">
        <v>37</v>
      </c>
      <c r="F56" s="14" t="s">
        <v>262</v>
      </c>
      <c r="G56" s="15">
        <v>-75.090369300000006</v>
      </c>
      <c r="H56" s="15">
        <v>4.3013406999999999</v>
      </c>
      <c r="I56" s="14" t="s">
        <v>9</v>
      </c>
      <c r="J56" s="16" t="s">
        <v>8</v>
      </c>
      <c r="K56" s="16">
        <v>19</v>
      </c>
      <c r="L56" s="17">
        <v>19</v>
      </c>
      <c r="M56" s="14">
        <v>22</v>
      </c>
      <c r="N56" s="18">
        <v>2</v>
      </c>
      <c r="O56" s="19">
        <v>43</v>
      </c>
      <c r="P56" s="20">
        <v>190.20000000000002</v>
      </c>
      <c r="Q56" s="21">
        <v>234.92272727272729</v>
      </c>
      <c r="R56" s="22">
        <v>279</v>
      </c>
      <c r="S56" s="20">
        <v>1.3215384615384616</v>
      </c>
      <c r="T56" s="21">
        <v>0.43778571428571433</v>
      </c>
      <c r="U56" s="22">
        <v>7.4999999999999997E-2</v>
      </c>
      <c r="V56" s="20">
        <v>1.4084615384615384</v>
      </c>
      <c r="W56" s="21">
        <v>1.1835714285714283</v>
      </c>
      <c r="X56" s="22">
        <v>0.5</v>
      </c>
      <c r="Y56" s="20">
        <v>7.0631578947368432</v>
      </c>
      <c r="Z56" s="21">
        <v>6.8272727272727272</v>
      </c>
      <c r="AA56" s="22">
        <v>7.2</v>
      </c>
      <c r="AB56" s="20">
        <v>7.8157894736842124</v>
      </c>
      <c r="AC56" s="21">
        <v>8.1745454545454539</v>
      </c>
      <c r="AD56" s="22">
        <v>7.77</v>
      </c>
      <c r="AE56" s="20">
        <v>1367.2631578947369</v>
      </c>
      <c r="AF56" s="21">
        <v>387.13636363636363</v>
      </c>
      <c r="AG56" s="22">
        <v>528</v>
      </c>
    </row>
    <row r="57" spans="2:33" ht="19.95" customHeight="1" x14ac:dyDescent="0.25">
      <c r="B57" s="13" t="s">
        <v>261</v>
      </c>
      <c r="C57" s="14">
        <v>2121</v>
      </c>
      <c r="D57" s="14" t="s">
        <v>260</v>
      </c>
      <c r="E57" s="14" t="s">
        <v>37</v>
      </c>
      <c r="F57" s="14" t="s">
        <v>259</v>
      </c>
      <c r="G57" s="15">
        <v>-75.286111109999993</v>
      </c>
      <c r="H57" s="15">
        <v>4.4819443999999997</v>
      </c>
      <c r="I57" s="14" t="s">
        <v>9</v>
      </c>
      <c r="J57" s="16" t="s">
        <v>8</v>
      </c>
      <c r="K57" s="16">
        <v>15</v>
      </c>
      <c r="L57" s="17">
        <v>11</v>
      </c>
      <c r="M57" s="14">
        <v>21</v>
      </c>
      <c r="N57" s="18">
        <v>3</v>
      </c>
      <c r="O57" s="19">
        <v>35</v>
      </c>
      <c r="P57" s="20">
        <v>257.0090909090909</v>
      </c>
      <c r="Q57" s="21">
        <v>276.83809523809526</v>
      </c>
      <c r="R57" s="22">
        <v>312.66666666666669</v>
      </c>
      <c r="S57" s="20">
        <v>0.23050000000000001</v>
      </c>
      <c r="T57" s="21">
        <v>0.24300000000000005</v>
      </c>
      <c r="U57" s="22">
        <v>8.6999999999999994E-2</v>
      </c>
      <c r="V57" s="20">
        <v>0.67714285714285716</v>
      </c>
      <c r="W57" s="21">
        <v>0.76357142857142857</v>
      </c>
      <c r="X57" s="22">
        <v>0.5</v>
      </c>
      <c r="Y57" s="20">
        <v>7.5272727272727282</v>
      </c>
      <c r="Z57" s="21">
        <v>7.2</v>
      </c>
      <c r="AA57" s="22">
        <v>7.7666666666666666</v>
      </c>
      <c r="AB57" s="20">
        <v>7.9736363636363645</v>
      </c>
      <c r="AC57" s="21">
        <v>7.9090476190476195</v>
      </c>
      <c r="AD57" s="22">
        <v>7.9666666666666659</v>
      </c>
      <c r="AE57" s="20">
        <v>217.23636363636362</v>
      </c>
      <c r="AF57" s="21">
        <v>90.761904761904759</v>
      </c>
      <c r="AG57" s="22">
        <v>71.333333333333329</v>
      </c>
    </row>
    <row r="58" spans="2:33" ht="19.95" customHeight="1" x14ac:dyDescent="0.25">
      <c r="B58" s="13" t="s">
        <v>258</v>
      </c>
      <c r="C58" s="14">
        <v>3521</v>
      </c>
      <c r="D58" s="14" t="s">
        <v>257</v>
      </c>
      <c r="E58" s="14" t="s">
        <v>250</v>
      </c>
      <c r="F58" s="14" t="s">
        <v>256</v>
      </c>
      <c r="G58" s="15">
        <v>-72.413722219999997</v>
      </c>
      <c r="H58" s="15">
        <v>5.3689999999999998</v>
      </c>
      <c r="I58" s="14" t="s">
        <v>9</v>
      </c>
      <c r="J58" s="16" t="s">
        <v>8</v>
      </c>
      <c r="K58" s="16">
        <v>16</v>
      </c>
      <c r="L58" s="17">
        <v>15</v>
      </c>
      <c r="M58" s="14">
        <v>21</v>
      </c>
      <c r="N58" s="18">
        <v>8</v>
      </c>
      <c r="O58" s="19">
        <v>44</v>
      </c>
      <c r="P58" s="20">
        <v>103.87928571428571</v>
      </c>
      <c r="Q58" s="21">
        <v>113.88095238095238</v>
      </c>
      <c r="R58" s="22">
        <v>178.6</v>
      </c>
      <c r="S58" s="20">
        <v>0.67672727272727284</v>
      </c>
      <c r="T58" s="21">
        <v>0.56785714285714284</v>
      </c>
      <c r="U58" s="22">
        <v>0.25</v>
      </c>
      <c r="V58" s="20">
        <v>0.79090909090909089</v>
      </c>
      <c r="W58" s="21">
        <v>1.1564285714285714</v>
      </c>
      <c r="X58" s="22">
        <v>1.04</v>
      </c>
      <c r="Y58" s="20">
        <v>7.6071428571428568</v>
      </c>
      <c r="Z58" s="21">
        <v>7.4176470588235279</v>
      </c>
      <c r="AA58" s="22">
        <v>6.7562500000000005</v>
      </c>
      <c r="AB58" s="20">
        <v>7.7346666666666675</v>
      </c>
      <c r="AC58" s="21">
        <v>7.2747619047619052</v>
      </c>
      <c r="AD58" s="22">
        <v>7.8150000000000004</v>
      </c>
      <c r="AE58" s="20">
        <v>597.08000000000004</v>
      </c>
      <c r="AF58" s="21">
        <v>342.57894736842104</v>
      </c>
      <c r="AG58" s="22">
        <v>148.375</v>
      </c>
    </row>
    <row r="59" spans="2:33" ht="19.95" customHeight="1" x14ac:dyDescent="0.25">
      <c r="B59" s="13" t="s">
        <v>255</v>
      </c>
      <c r="C59" s="14">
        <v>3519</v>
      </c>
      <c r="D59" s="14" t="s">
        <v>254</v>
      </c>
      <c r="E59" s="14" t="s">
        <v>148</v>
      </c>
      <c r="F59" s="14" t="s">
        <v>249</v>
      </c>
      <c r="G59" s="15">
        <v>-72.701944440000005</v>
      </c>
      <c r="H59" s="15">
        <v>5.2834722220000003</v>
      </c>
      <c r="I59" s="14" t="s">
        <v>9</v>
      </c>
      <c r="J59" s="16" t="s">
        <v>253</v>
      </c>
      <c r="K59" s="16">
        <v>6</v>
      </c>
      <c r="L59" s="17">
        <v>4</v>
      </c>
      <c r="M59" s="14">
        <v>8</v>
      </c>
      <c r="N59" s="18">
        <v>3</v>
      </c>
      <c r="O59" s="19">
        <v>15</v>
      </c>
      <c r="P59" s="20">
        <v>99.53</v>
      </c>
      <c r="Q59" s="21">
        <v>89.475000000000009</v>
      </c>
      <c r="R59" s="22">
        <v>109.67999999999999</v>
      </c>
      <c r="S59" s="20">
        <v>0.40925</v>
      </c>
      <c r="T59" s="21">
        <v>0.15016666666666667</v>
      </c>
      <c r="U59" s="22">
        <v>5.3666666666666668E-2</v>
      </c>
      <c r="V59" s="20">
        <v>1.2749999999999999</v>
      </c>
      <c r="W59" s="21">
        <v>0.62666666666666659</v>
      </c>
      <c r="X59" s="22">
        <v>0.51</v>
      </c>
      <c r="Y59" s="20">
        <v>8.0749999999999993</v>
      </c>
      <c r="Z59" s="21">
        <v>7.0500000000000007</v>
      </c>
      <c r="AA59" s="22">
        <v>6.2</v>
      </c>
      <c r="AB59" s="20">
        <v>7.6974999999999998</v>
      </c>
      <c r="AC59" s="21">
        <v>7.0924999999999994</v>
      </c>
      <c r="AD59" s="22">
        <v>7.45</v>
      </c>
      <c r="AE59" s="20">
        <v>636.5</v>
      </c>
      <c r="AF59" s="21">
        <v>118.85714285714286</v>
      </c>
      <c r="AG59" s="22">
        <v>32.666666666666664</v>
      </c>
    </row>
    <row r="60" spans="2:33" ht="19.95" customHeight="1" x14ac:dyDescent="0.25">
      <c r="B60" s="13" t="s">
        <v>252</v>
      </c>
      <c r="C60" s="14">
        <v>3519</v>
      </c>
      <c r="D60" s="14" t="s">
        <v>251</v>
      </c>
      <c r="E60" s="14" t="s">
        <v>250</v>
      </c>
      <c r="F60" s="14" t="s">
        <v>249</v>
      </c>
      <c r="G60" s="15">
        <v>-72.291388889999993</v>
      </c>
      <c r="H60" s="15">
        <v>4.8170000000000002</v>
      </c>
      <c r="I60" s="14" t="s">
        <v>9</v>
      </c>
      <c r="J60" s="16" t="s">
        <v>8</v>
      </c>
      <c r="K60" s="16">
        <v>15</v>
      </c>
      <c r="L60" s="17">
        <v>13</v>
      </c>
      <c r="M60" s="14">
        <v>22</v>
      </c>
      <c r="N60" s="18">
        <v>8</v>
      </c>
      <c r="O60" s="19">
        <v>43</v>
      </c>
      <c r="P60" s="20">
        <v>65.128333333333316</v>
      </c>
      <c r="Q60" s="21">
        <v>75.595909090909103</v>
      </c>
      <c r="R60" s="22">
        <v>132.55714285714285</v>
      </c>
      <c r="S60" s="20">
        <v>0.92333333333333334</v>
      </c>
      <c r="T60" s="21">
        <v>0.60873333333333324</v>
      </c>
      <c r="U60" s="22">
        <v>0.15919999999999998</v>
      </c>
      <c r="V60" s="20">
        <v>1.1877777777777778</v>
      </c>
      <c r="W60" s="21">
        <v>1.0846666666666667</v>
      </c>
      <c r="X60" s="22">
        <v>0.54800000000000004</v>
      </c>
      <c r="Y60" s="20">
        <v>6.9916666666666671</v>
      </c>
      <c r="Z60" s="21">
        <v>6.6449999999999987</v>
      </c>
      <c r="AA60" s="22">
        <v>6.84</v>
      </c>
      <c r="AB60" s="20">
        <v>6.9446153846153837</v>
      </c>
      <c r="AC60" s="21">
        <v>6.7554545454545467</v>
      </c>
      <c r="AD60" s="22">
        <v>6.9862500000000001</v>
      </c>
      <c r="AE60" s="20">
        <v>902.76923076923072</v>
      </c>
      <c r="AF60" s="21">
        <v>468.14285714285717</v>
      </c>
      <c r="AG60" s="22">
        <v>27.725000000000001</v>
      </c>
    </row>
    <row r="61" spans="2:33" ht="19.95" customHeight="1" x14ac:dyDescent="0.25">
      <c r="B61" s="13" t="s">
        <v>248</v>
      </c>
      <c r="C61" s="14">
        <v>2402</v>
      </c>
      <c r="D61" s="14" t="s">
        <v>247</v>
      </c>
      <c r="E61" s="14" t="s">
        <v>33</v>
      </c>
      <c r="F61" s="14" t="s">
        <v>246</v>
      </c>
      <c r="G61" s="15">
        <v>-73.128055560000007</v>
      </c>
      <c r="H61" s="15">
        <v>6.5466666670000002</v>
      </c>
      <c r="I61" s="14" t="s">
        <v>9</v>
      </c>
      <c r="J61" s="16" t="s">
        <v>8</v>
      </c>
      <c r="K61" s="16">
        <v>17</v>
      </c>
      <c r="L61" s="17">
        <v>14</v>
      </c>
      <c r="M61" s="14">
        <v>18</v>
      </c>
      <c r="N61" s="18">
        <v>6</v>
      </c>
      <c r="O61" s="19">
        <v>38</v>
      </c>
      <c r="P61" s="20">
        <v>70.446428571428569</v>
      </c>
      <c r="Q61" s="21">
        <v>114.27888888888891</v>
      </c>
      <c r="R61" s="22">
        <v>95.95</v>
      </c>
      <c r="S61" s="20">
        <v>0.28375</v>
      </c>
      <c r="T61" s="21">
        <v>0.18968750000000001</v>
      </c>
      <c r="U61" s="22">
        <v>7.7666666666666662E-2</v>
      </c>
      <c r="V61" s="20">
        <v>0.66300000000000003</v>
      </c>
      <c r="W61" s="21">
        <v>0.64812500000000006</v>
      </c>
      <c r="X61" s="22">
        <v>0.5</v>
      </c>
      <c r="Y61" s="20">
        <v>7.1142857142857139</v>
      </c>
      <c r="Z61" s="21">
        <v>7.223529411764706</v>
      </c>
      <c r="AA61" s="22">
        <v>7.0166666666666666</v>
      </c>
      <c r="AB61" s="20">
        <v>7.2557142857142845</v>
      </c>
      <c r="AC61" s="21">
        <v>7.3088888888888892</v>
      </c>
      <c r="AD61" s="22">
        <v>7.0900000000000007</v>
      </c>
      <c r="AE61" s="20">
        <v>198.37142857142857</v>
      </c>
      <c r="AF61" s="21">
        <v>107.66666666666667</v>
      </c>
      <c r="AG61" s="22">
        <v>37.533333333333331</v>
      </c>
    </row>
    <row r="62" spans="2:33" ht="19.95" customHeight="1" x14ac:dyDescent="0.25">
      <c r="B62" s="13" t="s">
        <v>245</v>
      </c>
      <c r="C62" s="14">
        <v>2906</v>
      </c>
      <c r="D62" s="14" t="s">
        <v>29</v>
      </c>
      <c r="E62" s="14" t="s">
        <v>28</v>
      </c>
      <c r="F62" s="14" t="s">
        <v>244</v>
      </c>
      <c r="G62" s="15">
        <v>-74.147716000000003</v>
      </c>
      <c r="H62" s="15">
        <v>10.903945</v>
      </c>
      <c r="I62" s="14" t="s">
        <v>9</v>
      </c>
      <c r="J62" s="16" t="s">
        <v>26</v>
      </c>
      <c r="K62" s="16">
        <v>9</v>
      </c>
      <c r="L62" s="17">
        <v>4</v>
      </c>
      <c r="M62" s="14">
        <v>3</v>
      </c>
      <c r="N62" s="18">
        <v>5</v>
      </c>
      <c r="O62" s="19">
        <v>12</v>
      </c>
      <c r="P62" s="20">
        <v>62.724999999999994</v>
      </c>
      <c r="Q62" s="21">
        <v>58.566666666666663</v>
      </c>
      <c r="R62" s="22">
        <v>72.14</v>
      </c>
      <c r="S62" s="20">
        <v>0.55325000000000002</v>
      </c>
      <c r="T62" s="21">
        <v>9.5500000000000002E-2</v>
      </c>
      <c r="U62" s="22">
        <v>7.5000000000000011E-2</v>
      </c>
      <c r="V62" s="20">
        <v>0.57499999999999996</v>
      </c>
      <c r="W62" s="21">
        <v>0.71500000000000008</v>
      </c>
      <c r="X62" s="22">
        <v>0.51749999999999996</v>
      </c>
      <c r="Y62" s="20">
        <v>7.1750000000000007</v>
      </c>
      <c r="Z62" s="21">
        <v>5.3</v>
      </c>
      <c r="AA62" s="22">
        <v>7.76</v>
      </c>
      <c r="AB62" s="20">
        <v>7.0249999999999995</v>
      </c>
      <c r="AC62" s="21">
        <v>8.0833333333333339</v>
      </c>
      <c r="AD62" s="22">
        <v>7.3599999999999994</v>
      </c>
      <c r="AE62" s="20">
        <v>31.75</v>
      </c>
      <c r="AF62" s="21">
        <v>6.5</v>
      </c>
      <c r="AG62" s="22">
        <v>4.9000000000000004</v>
      </c>
    </row>
    <row r="63" spans="2:33" ht="19.95" customHeight="1" x14ac:dyDescent="0.25">
      <c r="B63" s="13" t="s">
        <v>243</v>
      </c>
      <c r="C63" s="14">
        <v>2906</v>
      </c>
      <c r="D63" s="14" t="s">
        <v>242</v>
      </c>
      <c r="E63" s="14" t="s">
        <v>28</v>
      </c>
      <c r="F63" s="14" t="s">
        <v>241</v>
      </c>
      <c r="G63" s="15">
        <v>-74.182575999999997</v>
      </c>
      <c r="H63" s="15">
        <v>10.525085000000001</v>
      </c>
      <c r="I63" s="14" t="s">
        <v>9</v>
      </c>
      <c r="J63" s="16" t="s">
        <v>26</v>
      </c>
      <c r="K63" s="16">
        <v>12</v>
      </c>
      <c r="L63" s="17">
        <v>6</v>
      </c>
      <c r="M63" s="14">
        <v>13</v>
      </c>
      <c r="N63" s="18">
        <v>4</v>
      </c>
      <c r="O63" s="19">
        <v>23</v>
      </c>
      <c r="P63" s="20">
        <v>64.933333333333323</v>
      </c>
      <c r="Q63" s="21">
        <v>62.156666666666666</v>
      </c>
      <c r="R63" s="22">
        <v>59.624999999999993</v>
      </c>
      <c r="S63" s="20">
        <v>0.29666666666666669</v>
      </c>
      <c r="T63" s="21">
        <v>0.14185714285714288</v>
      </c>
      <c r="U63" s="22">
        <v>0.13666666666666669</v>
      </c>
      <c r="V63" s="20">
        <v>0.67333333333333334</v>
      </c>
      <c r="W63" s="21">
        <v>0.62428571428571422</v>
      </c>
      <c r="X63" s="22">
        <v>1.2</v>
      </c>
      <c r="Y63" s="20">
        <v>7.2333333333333343</v>
      </c>
      <c r="Z63" s="21">
        <v>6.2636363636363646</v>
      </c>
      <c r="AA63" s="22">
        <v>7.0750000000000011</v>
      </c>
      <c r="AB63" s="20">
        <v>7.2716666666666674</v>
      </c>
      <c r="AC63" s="21">
        <v>6.8884615384615397</v>
      </c>
      <c r="AD63" s="22">
        <v>6.6225000000000005</v>
      </c>
      <c r="AE63" s="20">
        <v>127.8</v>
      </c>
      <c r="AF63" s="21">
        <v>182.77777777777777</v>
      </c>
      <c r="AG63" s="22">
        <v>46.75</v>
      </c>
    </row>
    <row r="64" spans="2:33" ht="19.95" customHeight="1" x14ac:dyDescent="0.25">
      <c r="B64" s="13" t="s">
        <v>240</v>
      </c>
      <c r="C64" s="14">
        <v>4701</v>
      </c>
      <c r="D64" s="14" t="s">
        <v>97</v>
      </c>
      <c r="E64" s="14" t="s">
        <v>92</v>
      </c>
      <c r="F64" s="14" t="s">
        <v>239</v>
      </c>
      <c r="G64" s="15">
        <v>-77.157222219999994</v>
      </c>
      <c r="H64" s="15">
        <v>0.98972222200000004</v>
      </c>
      <c r="I64" s="14" t="s">
        <v>9</v>
      </c>
      <c r="J64" s="16" t="s">
        <v>2</v>
      </c>
      <c r="K64" s="16">
        <v>18</v>
      </c>
      <c r="L64" s="17">
        <v>11</v>
      </c>
      <c r="M64" s="14">
        <v>22</v>
      </c>
      <c r="N64" s="18">
        <v>8</v>
      </c>
      <c r="O64" s="19">
        <v>41</v>
      </c>
      <c r="P64" s="20">
        <v>42.699999999999996</v>
      </c>
      <c r="Q64" s="21">
        <v>43.154545454545449</v>
      </c>
      <c r="R64" s="22">
        <v>44.163750000000007</v>
      </c>
      <c r="S64" s="20">
        <v>5.7111111111111112E-2</v>
      </c>
      <c r="T64" s="21">
        <v>6.5437500000000023E-2</v>
      </c>
      <c r="U64" s="22">
        <v>4.9999999999999996E-2</v>
      </c>
      <c r="V64" s="20">
        <v>0.54222222222222216</v>
      </c>
      <c r="W64" s="21">
        <v>0.90941176470588236</v>
      </c>
      <c r="X64" s="22">
        <v>0.52285714285714291</v>
      </c>
      <c r="Y64" s="20">
        <v>6.8818181818181818</v>
      </c>
      <c r="Z64" s="21">
        <v>6.7142857142857126</v>
      </c>
      <c r="AA64" s="22">
        <v>6.8374999999999995</v>
      </c>
      <c r="AB64" s="20">
        <v>6.7481818181818172</v>
      </c>
      <c r="AC64" s="21">
        <v>7.0080952380952377</v>
      </c>
      <c r="AD64" s="22">
        <v>7.15625</v>
      </c>
      <c r="AE64" s="20">
        <v>5</v>
      </c>
      <c r="AF64" s="21">
        <v>5.168181818181818</v>
      </c>
      <c r="AG64" s="22">
        <v>5.6749999999999998</v>
      </c>
    </row>
    <row r="65" spans="2:33" ht="19.95" customHeight="1" x14ac:dyDescent="0.25">
      <c r="B65" s="13" t="s">
        <v>238</v>
      </c>
      <c r="C65" s="14">
        <v>2302</v>
      </c>
      <c r="D65" s="14" t="s">
        <v>237</v>
      </c>
      <c r="E65" s="14" t="s">
        <v>37</v>
      </c>
      <c r="F65" s="14" t="s">
        <v>236</v>
      </c>
      <c r="G65" s="15">
        <v>-74.746083330000005</v>
      </c>
      <c r="H65" s="15">
        <v>5.2892777779999998</v>
      </c>
      <c r="I65" s="14" t="s">
        <v>9</v>
      </c>
      <c r="J65" s="16" t="s">
        <v>8</v>
      </c>
      <c r="K65" s="16">
        <v>16</v>
      </c>
      <c r="L65" s="17">
        <v>8</v>
      </c>
      <c r="M65" s="14">
        <v>20</v>
      </c>
      <c r="N65" s="18">
        <v>7</v>
      </c>
      <c r="O65" s="19">
        <v>35</v>
      </c>
      <c r="P65" s="20">
        <v>77.375</v>
      </c>
      <c r="Q65" s="21">
        <v>122.98200000000001</v>
      </c>
      <c r="R65" s="22">
        <v>94.585714285714289</v>
      </c>
      <c r="S65" s="20">
        <v>2.4275000000000002</v>
      </c>
      <c r="T65" s="21">
        <v>0.74713333333333332</v>
      </c>
      <c r="U65" s="22">
        <v>0.26024999999999998</v>
      </c>
      <c r="V65" s="20">
        <v>1.3325</v>
      </c>
      <c r="W65" s="21">
        <v>0.8813333333333333</v>
      </c>
      <c r="X65" s="22">
        <v>0.69249999999999989</v>
      </c>
      <c r="Y65" s="20">
        <v>6.8142857142857149</v>
      </c>
      <c r="Z65" s="21">
        <v>6.8861111111111102</v>
      </c>
      <c r="AA65" s="22">
        <v>6.7428571428571429</v>
      </c>
      <c r="AB65" s="20">
        <v>7.486250000000001</v>
      </c>
      <c r="AC65" s="21">
        <v>7.5585000000000004</v>
      </c>
      <c r="AD65" s="22">
        <v>7.7114285714285717</v>
      </c>
      <c r="AE65" s="20">
        <v>1457.875</v>
      </c>
      <c r="AF65" s="21">
        <v>461.08500000000004</v>
      </c>
      <c r="AG65" s="22">
        <v>1327.2857142857142</v>
      </c>
    </row>
    <row r="66" spans="2:33" ht="19.95" customHeight="1" x14ac:dyDescent="0.25">
      <c r="B66" s="13" t="s">
        <v>235</v>
      </c>
      <c r="C66" s="14">
        <v>3503</v>
      </c>
      <c r="D66" s="14" t="s">
        <v>126</v>
      </c>
      <c r="E66" s="14" t="s">
        <v>125</v>
      </c>
      <c r="F66" s="14" t="s">
        <v>234</v>
      </c>
      <c r="G66" s="15">
        <v>-73.635361110000005</v>
      </c>
      <c r="H66" s="15">
        <v>4.2353333329999998</v>
      </c>
      <c r="I66" s="14" t="s">
        <v>9</v>
      </c>
      <c r="J66" s="16" t="s">
        <v>26</v>
      </c>
      <c r="K66" s="16">
        <v>15</v>
      </c>
      <c r="L66" s="17">
        <v>11</v>
      </c>
      <c r="M66" s="14">
        <v>23</v>
      </c>
      <c r="N66" s="18">
        <v>3</v>
      </c>
      <c r="O66" s="19">
        <v>37</v>
      </c>
      <c r="P66" s="20">
        <v>105.73636363636363</v>
      </c>
      <c r="Q66" s="21">
        <v>120.76666666666667</v>
      </c>
      <c r="R66" s="22">
        <v>123.13333333333333</v>
      </c>
      <c r="S66" s="20">
        <v>0.37012500000000004</v>
      </c>
      <c r="T66" s="21">
        <v>0.44</v>
      </c>
      <c r="U66" s="22">
        <v>1.075</v>
      </c>
      <c r="V66" s="20">
        <v>0.90125</v>
      </c>
      <c r="W66" s="21">
        <v>0.81071428571428583</v>
      </c>
      <c r="X66" s="22">
        <v>1.05</v>
      </c>
      <c r="Y66" s="20">
        <v>7.0400000000000009</v>
      </c>
      <c r="Z66" s="21">
        <v>7.4428571428571448</v>
      </c>
      <c r="AA66" s="22">
        <v>7.5666666666666673</v>
      </c>
      <c r="AB66" s="20">
        <v>7.171818181818181</v>
      </c>
      <c r="AC66" s="21">
        <v>7.1817391304347842</v>
      </c>
      <c r="AD66" s="22">
        <v>7.0933333333333337</v>
      </c>
      <c r="AE66" s="20">
        <v>281.54545454545456</v>
      </c>
      <c r="AF66" s="21">
        <v>346.39130434782606</v>
      </c>
      <c r="AG66" s="22">
        <v>593.66666666666663</v>
      </c>
    </row>
    <row r="67" spans="2:33" ht="19.95" customHeight="1" x14ac:dyDescent="0.25">
      <c r="B67" s="13" t="s">
        <v>233</v>
      </c>
      <c r="C67" s="14">
        <v>3210</v>
      </c>
      <c r="D67" s="14" t="s">
        <v>232</v>
      </c>
      <c r="E67" s="14" t="s">
        <v>125</v>
      </c>
      <c r="F67" s="14" t="s">
        <v>229</v>
      </c>
      <c r="G67" s="15">
        <v>-72.130111110000001</v>
      </c>
      <c r="H67" s="15">
        <v>2.8897222220000001</v>
      </c>
      <c r="I67" s="14" t="s">
        <v>9</v>
      </c>
      <c r="J67" s="16" t="s">
        <v>231</v>
      </c>
      <c r="K67" s="16">
        <v>12</v>
      </c>
      <c r="L67" s="17">
        <v>8</v>
      </c>
      <c r="M67" s="14">
        <v>17</v>
      </c>
      <c r="N67" s="18">
        <v>3</v>
      </c>
      <c r="O67" s="19">
        <v>28</v>
      </c>
      <c r="P67" s="20">
        <v>40.822500000000005</v>
      </c>
      <c r="Q67" s="21">
        <v>53.870588235294122</v>
      </c>
      <c r="R67" s="22">
        <v>85.333333333333329</v>
      </c>
      <c r="S67" s="20">
        <v>0.27166666666666667</v>
      </c>
      <c r="T67" s="21">
        <v>0.2508333333333333</v>
      </c>
      <c r="U67" s="22">
        <v>7.2000000000000008E-2</v>
      </c>
      <c r="V67" s="20">
        <v>0.63500000000000001</v>
      </c>
      <c r="W67" s="21">
        <v>0.75636363636363635</v>
      </c>
      <c r="X67" s="22">
        <v>0.52</v>
      </c>
      <c r="Y67" s="20">
        <v>5.5625</v>
      </c>
      <c r="Z67" s="21">
        <v>6.0470588235294116</v>
      </c>
      <c r="AA67" s="22">
        <v>6.166666666666667</v>
      </c>
      <c r="AB67" s="20">
        <v>6.7025000000000006</v>
      </c>
      <c r="AC67" s="21">
        <v>6.7825000000000006</v>
      </c>
      <c r="AD67" s="22">
        <v>6.8966666666666674</v>
      </c>
      <c r="AE67" s="20">
        <v>177.5</v>
      </c>
      <c r="AF67" s="21">
        <v>234.76470588235293</v>
      </c>
      <c r="AG67" s="22">
        <v>21.666666666666668</v>
      </c>
    </row>
    <row r="68" spans="2:33" ht="19.95" customHeight="1" x14ac:dyDescent="0.25">
      <c r="B68" s="13" t="s">
        <v>230</v>
      </c>
      <c r="C68" s="14">
        <v>3214</v>
      </c>
      <c r="D68" s="14" t="s">
        <v>22</v>
      </c>
      <c r="E68" s="14" t="s">
        <v>21</v>
      </c>
      <c r="F68" s="14" t="s">
        <v>229</v>
      </c>
      <c r="G68" s="15">
        <v>-68.333827999999997</v>
      </c>
      <c r="H68" s="15">
        <v>3.993665</v>
      </c>
      <c r="I68" s="14" t="s">
        <v>9</v>
      </c>
      <c r="J68" s="16" t="s">
        <v>20</v>
      </c>
      <c r="K68" s="16">
        <v>16</v>
      </c>
      <c r="L68" s="17">
        <v>14</v>
      </c>
      <c r="M68" s="14">
        <v>15</v>
      </c>
      <c r="N68" s="18">
        <v>3</v>
      </c>
      <c r="O68" s="19">
        <v>32</v>
      </c>
      <c r="P68" s="20">
        <v>30.723076923076924</v>
      </c>
      <c r="Q68" s="21">
        <v>98.664666666666662</v>
      </c>
      <c r="R68" s="22">
        <v>58.5</v>
      </c>
      <c r="S68" s="20">
        <v>0.28375</v>
      </c>
      <c r="T68" s="21">
        <v>0.1691111111111111</v>
      </c>
      <c r="U68" s="22">
        <v>7.5499999999999998E-2</v>
      </c>
      <c r="V68" s="20">
        <v>0.62333333333333341</v>
      </c>
      <c r="W68" s="21">
        <v>0.73555555555555552</v>
      </c>
      <c r="X68" s="22">
        <v>0.5</v>
      </c>
      <c r="Y68" s="20">
        <v>5.5428571428571427</v>
      </c>
      <c r="Z68" s="21">
        <v>5.7800000000000011</v>
      </c>
      <c r="AA68" s="22">
        <v>6.0666666666666664</v>
      </c>
      <c r="AB68" s="20">
        <v>6.6599999999999993</v>
      </c>
      <c r="AC68" s="21">
        <v>6.6973333333333329</v>
      </c>
      <c r="AD68" s="22">
        <v>7.14</v>
      </c>
      <c r="AE68" s="20">
        <v>142.85714285714286</v>
      </c>
      <c r="AF68" s="21">
        <v>109</v>
      </c>
      <c r="AG68" s="22">
        <v>27.333333333333332</v>
      </c>
    </row>
    <row r="69" spans="2:33" ht="19.95" customHeight="1" x14ac:dyDescent="0.25">
      <c r="B69" s="13" t="s">
        <v>228</v>
      </c>
      <c r="C69" s="14">
        <v>3506</v>
      </c>
      <c r="D69" s="14" t="s">
        <v>227</v>
      </c>
      <c r="E69" s="14" t="s">
        <v>18</v>
      </c>
      <c r="F69" s="14" t="s">
        <v>226</v>
      </c>
      <c r="G69" s="15">
        <v>-73.642611110000004</v>
      </c>
      <c r="H69" s="15">
        <v>4.8177500000000002</v>
      </c>
      <c r="I69" s="14" t="s">
        <v>9</v>
      </c>
      <c r="J69" s="16" t="s">
        <v>225</v>
      </c>
      <c r="K69" s="16">
        <v>10</v>
      </c>
      <c r="L69" s="17">
        <v>6</v>
      </c>
      <c r="M69" s="14">
        <v>13</v>
      </c>
      <c r="N69" s="18">
        <v>4</v>
      </c>
      <c r="O69" s="19">
        <v>23</v>
      </c>
      <c r="P69" s="20">
        <v>31.146666666666665</v>
      </c>
      <c r="Q69" s="21">
        <v>46.567692307692305</v>
      </c>
      <c r="R69" s="22">
        <v>91.125</v>
      </c>
      <c r="S69" s="20">
        <v>0.70083333333333331</v>
      </c>
      <c r="T69" s="21">
        <v>0.19966666666666666</v>
      </c>
      <c r="U69" s="22">
        <v>6.5000000000000002E-2</v>
      </c>
      <c r="V69" s="20">
        <v>1.1216666666666668</v>
      </c>
      <c r="W69" s="21">
        <v>0.90166666666666673</v>
      </c>
      <c r="X69" s="22">
        <v>0.53333333333333333</v>
      </c>
      <c r="Y69" s="20">
        <v>7.2</v>
      </c>
      <c r="Z69" s="21">
        <v>7.1923076923076916</v>
      </c>
      <c r="AA69" s="22">
        <v>6.9249999999999998</v>
      </c>
      <c r="AB69" s="20">
        <v>6.4016666666666664</v>
      </c>
      <c r="AC69" s="21">
        <v>6.9515384615384619</v>
      </c>
      <c r="AD69" s="22">
        <v>7.0724999999999989</v>
      </c>
      <c r="AE69" s="20">
        <v>270.16666666666669</v>
      </c>
      <c r="AF69" s="21">
        <v>46.909090909090907</v>
      </c>
      <c r="AG69" s="22">
        <v>22</v>
      </c>
    </row>
    <row r="70" spans="2:33" ht="19.95" customHeight="1" x14ac:dyDescent="0.25">
      <c r="B70" s="13" t="s">
        <v>224</v>
      </c>
      <c r="C70" s="14">
        <v>3502</v>
      </c>
      <c r="D70" s="14" t="s">
        <v>126</v>
      </c>
      <c r="E70" s="14" t="s">
        <v>125</v>
      </c>
      <c r="F70" s="14" t="s">
        <v>223</v>
      </c>
      <c r="G70" s="15">
        <v>-73.764420000000001</v>
      </c>
      <c r="H70" s="15">
        <v>4.0494700000000003</v>
      </c>
      <c r="I70" s="14" t="s">
        <v>9</v>
      </c>
      <c r="J70" s="16" t="s">
        <v>26</v>
      </c>
      <c r="K70" s="16">
        <v>14</v>
      </c>
      <c r="L70" s="17">
        <v>11</v>
      </c>
      <c r="M70" s="14">
        <v>20</v>
      </c>
      <c r="N70" s="18">
        <v>5</v>
      </c>
      <c r="O70" s="19">
        <v>36</v>
      </c>
      <c r="P70" s="20">
        <v>127.91818181818184</v>
      </c>
      <c r="Q70" s="21">
        <v>130.48650000000001</v>
      </c>
      <c r="R70" s="22">
        <v>146.16000000000003</v>
      </c>
      <c r="S70" s="20">
        <v>1.5759999999999998</v>
      </c>
      <c r="T70" s="21">
        <v>0.53888888888888886</v>
      </c>
      <c r="U70" s="22">
        <v>1.2425000000000002</v>
      </c>
      <c r="V70" s="20">
        <v>0.88666666666666671</v>
      </c>
      <c r="W70" s="21">
        <v>1.2210000000000001</v>
      </c>
      <c r="X70" s="22">
        <v>1.25</v>
      </c>
      <c r="Y70" s="20">
        <v>7.74</v>
      </c>
      <c r="Z70" s="21">
        <v>7.2842105263157899</v>
      </c>
      <c r="AA70" s="22">
        <v>7.2</v>
      </c>
      <c r="AB70" s="20">
        <v>7.3654545454545453</v>
      </c>
      <c r="AC70" s="21">
        <v>7.0924999999999994</v>
      </c>
      <c r="AD70" s="22">
        <v>6.9219999999999997</v>
      </c>
      <c r="AE70" s="20">
        <v>1481.2727272727273</v>
      </c>
      <c r="AF70" s="21">
        <v>871.57894736842104</v>
      </c>
      <c r="AG70" s="22">
        <v>1249.06</v>
      </c>
    </row>
    <row r="71" spans="2:33" ht="19.95" customHeight="1" x14ac:dyDescent="0.25">
      <c r="B71" s="13" t="s">
        <v>222</v>
      </c>
      <c r="C71" s="14">
        <v>3207</v>
      </c>
      <c r="D71" s="14" t="s">
        <v>221</v>
      </c>
      <c r="E71" s="14" t="s">
        <v>125</v>
      </c>
      <c r="F71" s="14" t="s">
        <v>220</v>
      </c>
      <c r="G71" s="15">
        <v>-73.676730000000006</v>
      </c>
      <c r="H71" s="15">
        <v>2.9754800000000001</v>
      </c>
      <c r="I71" s="14" t="s">
        <v>9</v>
      </c>
      <c r="J71" s="16" t="s">
        <v>8</v>
      </c>
      <c r="K71" s="16">
        <v>18</v>
      </c>
      <c r="L71" s="17">
        <v>15</v>
      </c>
      <c r="M71" s="14">
        <v>15</v>
      </c>
      <c r="N71" s="18">
        <v>9</v>
      </c>
      <c r="O71" s="19">
        <v>39</v>
      </c>
      <c r="P71" s="20">
        <v>70.073333333333323</v>
      </c>
      <c r="Q71" s="21">
        <v>158.19266666666667</v>
      </c>
      <c r="R71" s="22">
        <v>94.188888888888897</v>
      </c>
      <c r="S71" s="20">
        <v>0.39518181818181825</v>
      </c>
      <c r="T71" s="21">
        <v>0.32969999999999999</v>
      </c>
      <c r="U71" s="22">
        <v>0.14033333333333331</v>
      </c>
      <c r="V71" s="20">
        <v>0.64636363636363636</v>
      </c>
      <c r="W71" s="21">
        <v>0.76700000000000002</v>
      </c>
      <c r="X71" s="22">
        <v>0.60666666666666669</v>
      </c>
      <c r="Y71" s="20">
        <v>6.5428571428571427</v>
      </c>
      <c r="Z71" s="21">
        <v>6.5133333333333336</v>
      </c>
      <c r="AA71" s="22">
        <v>5.8777777777777773</v>
      </c>
      <c r="AB71" s="20">
        <v>7.0046666666666662</v>
      </c>
      <c r="AC71" s="21">
        <v>7.1373333333333324</v>
      </c>
      <c r="AD71" s="22">
        <v>6.9644444444444442</v>
      </c>
      <c r="AE71" s="20">
        <v>255.2</v>
      </c>
      <c r="AF71" s="21">
        <v>264.2</v>
      </c>
      <c r="AG71" s="22">
        <v>25.875</v>
      </c>
    </row>
    <row r="72" spans="2:33" ht="19.95" customHeight="1" x14ac:dyDescent="0.25">
      <c r="B72" s="13" t="s">
        <v>219</v>
      </c>
      <c r="C72" s="14">
        <v>5102</v>
      </c>
      <c r="D72" s="14" t="s">
        <v>42</v>
      </c>
      <c r="E72" s="14" t="s">
        <v>92</v>
      </c>
      <c r="F72" s="14" t="s">
        <v>218</v>
      </c>
      <c r="G72" s="15">
        <v>-77.985138890000002</v>
      </c>
      <c r="H72" s="15">
        <v>1.206083333</v>
      </c>
      <c r="I72" s="14" t="s">
        <v>9</v>
      </c>
      <c r="J72" s="23" t="s">
        <v>8</v>
      </c>
      <c r="K72" s="16">
        <v>17</v>
      </c>
      <c r="L72" s="24">
        <v>4</v>
      </c>
      <c r="M72" s="14">
        <v>29</v>
      </c>
      <c r="N72" s="25">
        <v>14</v>
      </c>
      <c r="O72" s="19">
        <v>47</v>
      </c>
      <c r="P72" s="20">
        <v>74.825000000000003</v>
      </c>
      <c r="Q72" s="21">
        <v>90.426896551724127</v>
      </c>
      <c r="R72" s="22">
        <v>194.34285714285716</v>
      </c>
      <c r="S72" s="20">
        <v>7.3000000000000009E-2</v>
      </c>
      <c r="T72" s="21">
        <v>6.6190476190476202E-2</v>
      </c>
      <c r="U72" s="22">
        <v>7.5900000000000009E-2</v>
      </c>
      <c r="V72" s="20">
        <v>4.0266666666666664</v>
      </c>
      <c r="W72" s="21">
        <v>0.6736363636363637</v>
      </c>
      <c r="X72" s="22">
        <v>2.254</v>
      </c>
      <c r="Y72" s="20">
        <v>8.0749999999999993</v>
      </c>
      <c r="Z72" s="21">
        <v>7.6448275862068957</v>
      </c>
      <c r="AA72" s="22">
        <v>7.2857142857142856</v>
      </c>
      <c r="AB72" s="20">
        <v>6.835</v>
      </c>
      <c r="AC72" s="21">
        <v>7.0386206896551737</v>
      </c>
      <c r="AD72" s="22">
        <v>7.2707142857142859</v>
      </c>
      <c r="AE72" s="20">
        <v>24.2</v>
      </c>
      <c r="AF72" s="21">
        <v>18.471428571428572</v>
      </c>
      <c r="AG72" s="22">
        <v>5.2769230769230768</v>
      </c>
    </row>
    <row r="73" spans="2:33" ht="19.95" customHeight="1" x14ac:dyDescent="0.25">
      <c r="B73" s="13" t="s">
        <v>217</v>
      </c>
      <c r="C73" s="14">
        <v>4403</v>
      </c>
      <c r="D73" s="14" t="s">
        <v>216</v>
      </c>
      <c r="E73" s="14" t="s">
        <v>215</v>
      </c>
      <c r="F73" s="14" t="s">
        <v>214</v>
      </c>
      <c r="G73" s="15">
        <v>-75.619222219999997</v>
      </c>
      <c r="H73" s="15">
        <v>1.621166667</v>
      </c>
      <c r="I73" s="14" t="s">
        <v>9</v>
      </c>
      <c r="J73" s="16" t="s">
        <v>8</v>
      </c>
      <c r="K73" s="16">
        <v>20</v>
      </c>
      <c r="L73" s="17">
        <v>13</v>
      </c>
      <c r="M73" s="14">
        <v>21</v>
      </c>
      <c r="N73" s="18">
        <v>9</v>
      </c>
      <c r="O73" s="19">
        <v>43</v>
      </c>
      <c r="P73" s="20">
        <v>28.716153846153841</v>
      </c>
      <c r="Q73" s="21">
        <v>30.837</v>
      </c>
      <c r="R73" s="22">
        <v>64.739999999999995</v>
      </c>
      <c r="S73" s="20">
        <v>0.10290000000000002</v>
      </c>
      <c r="T73" s="21">
        <v>0.15661538461538463</v>
      </c>
      <c r="U73" s="22">
        <v>8.0999999999999989E-2</v>
      </c>
      <c r="V73" s="20">
        <v>0.52</v>
      </c>
      <c r="W73" s="21">
        <v>0.69384615384615378</v>
      </c>
      <c r="X73" s="22">
        <v>0.54714285714285715</v>
      </c>
      <c r="Y73" s="20">
        <v>7.6166666666666663</v>
      </c>
      <c r="Z73" s="21">
        <v>7.3000000000000016</v>
      </c>
      <c r="AA73" s="22">
        <v>7.5555555555555554</v>
      </c>
      <c r="AB73" s="20">
        <v>6.8623076923076916</v>
      </c>
      <c r="AC73" s="21">
        <v>7.0710000000000006</v>
      </c>
      <c r="AD73" s="22">
        <v>7.2288888888888891</v>
      </c>
      <c r="AE73" s="20">
        <v>27.04615384615385</v>
      </c>
      <c r="AF73" s="21">
        <v>51.8</v>
      </c>
      <c r="AG73" s="22">
        <v>12.022222222222222</v>
      </c>
    </row>
    <row r="74" spans="2:33" ht="19.95" customHeight="1" x14ac:dyDescent="0.25">
      <c r="B74" s="13" t="s">
        <v>213</v>
      </c>
      <c r="C74" s="14">
        <v>3505</v>
      </c>
      <c r="D74" s="14" t="s">
        <v>212</v>
      </c>
      <c r="E74" s="14" t="s">
        <v>18</v>
      </c>
      <c r="F74" s="14" t="s">
        <v>211</v>
      </c>
      <c r="G74" s="15">
        <v>-73.292705999999995</v>
      </c>
      <c r="H74" s="15">
        <v>4.3969509999999996</v>
      </c>
      <c r="I74" s="14" t="s">
        <v>9</v>
      </c>
      <c r="J74" s="16" t="s">
        <v>26</v>
      </c>
      <c r="K74" s="16">
        <v>15</v>
      </c>
      <c r="L74" s="17">
        <v>14</v>
      </c>
      <c r="M74" s="14">
        <v>16</v>
      </c>
      <c r="N74" s="18">
        <v>6</v>
      </c>
      <c r="O74" s="19">
        <v>36</v>
      </c>
      <c r="P74" s="20">
        <v>65.456428571428575</v>
      </c>
      <c r="Q74" s="21">
        <v>73.52624999999999</v>
      </c>
      <c r="R74" s="22">
        <v>143.57999999999998</v>
      </c>
      <c r="S74" s="20">
        <v>0.43</v>
      </c>
      <c r="T74" s="21">
        <v>0.27111111111111108</v>
      </c>
      <c r="U74" s="22">
        <v>0.4200000000000001</v>
      </c>
      <c r="V74" s="20">
        <v>1.4163636363636365</v>
      </c>
      <c r="W74" s="21">
        <v>0.69666666666666666</v>
      </c>
      <c r="X74" s="22">
        <v>1.2666666666666666</v>
      </c>
      <c r="Y74" s="20">
        <v>6.9714285714285706</v>
      </c>
      <c r="Z74" s="21">
        <v>7.0133333333333328</v>
      </c>
      <c r="AA74" s="22">
        <v>6.541666666666667</v>
      </c>
      <c r="AB74" s="20">
        <v>7.157857142857142</v>
      </c>
      <c r="AC74" s="21">
        <v>7.1587499999999995</v>
      </c>
      <c r="AD74" s="22">
        <v>7.1983333333333341</v>
      </c>
      <c r="AE74" s="20">
        <v>566.35714285714289</v>
      </c>
      <c r="AF74" s="21">
        <v>442.125</v>
      </c>
      <c r="AG74" s="22">
        <v>509.7</v>
      </c>
    </row>
    <row r="75" spans="2:33" ht="19.95" customHeight="1" x14ac:dyDescent="0.25">
      <c r="B75" s="13" t="s">
        <v>210</v>
      </c>
      <c r="C75" s="14">
        <v>3108</v>
      </c>
      <c r="D75" s="14" t="s">
        <v>209</v>
      </c>
      <c r="E75" s="14" t="s">
        <v>208</v>
      </c>
      <c r="F75" s="14" t="s">
        <v>207</v>
      </c>
      <c r="G75" s="15">
        <v>-67.931694444000001</v>
      </c>
      <c r="H75" s="15">
        <v>3.8676666669999999</v>
      </c>
      <c r="I75" s="14" t="s">
        <v>9</v>
      </c>
      <c r="J75" s="16" t="s">
        <v>20</v>
      </c>
      <c r="K75" s="16">
        <v>17</v>
      </c>
      <c r="L75" s="17">
        <v>10</v>
      </c>
      <c r="M75" s="14">
        <v>19</v>
      </c>
      <c r="N75" s="18">
        <v>5</v>
      </c>
      <c r="O75" s="19">
        <v>34</v>
      </c>
      <c r="P75" s="20">
        <v>13.009</v>
      </c>
      <c r="Q75" s="21">
        <v>16.741578947368421</v>
      </c>
      <c r="R75" s="22">
        <v>9.3000000000000007</v>
      </c>
      <c r="S75" s="20">
        <v>4.9999999999999996E-2</v>
      </c>
      <c r="T75" s="21">
        <v>0.10084615384615384</v>
      </c>
      <c r="U75" s="22">
        <v>0.05</v>
      </c>
      <c r="V75" s="20">
        <v>0.56999999999999995</v>
      </c>
      <c r="W75" s="21">
        <v>1.1384615384615384</v>
      </c>
      <c r="X75" s="22">
        <v>0.55499999999999994</v>
      </c>
      <c r="Y75" s="20">
        <v>4.7299999999999995</v>
      </c>
      <c r="Z75" s="21">
        <v>5.3736842105263154</v>
      </c>
      <c r="AA75" s="22">
        <v>5.5000000000000009</v>
      </c>
      <c r="AB75" s="20">
        <v>5.2170000000000005</v>
      </c>
      <c r="AC75" s="21">
        <v>5.5805263157894736</v>
      </c>
      <c r="AD75" s="22">
        <v>5.6440000000000001</v>
      </c>
      <c r="AE75" s="20">
        <v>5.5222222222222221</v>
      </c>
      <c r="AF75" s="21">
        <v>8.1055555555555543</v>
      </c>
      <c r="AG75" s="22">
        <v>6.2</v>
      </c>
    </row>
    <row r="76" spans="2:33" ht="19.95" customHeight="1" x14ac:dyDescent="0.25">
      <c r="B76" s="13" t="s">
        <v>206</v>
      </c>
      <c r="C76" s="14">
        <v>2305</v>
      </c>
      <c r="D76" s="14" t="s">
        <v>205</v>
      </c>
      <c r="E76" s="14" t="s">
        <v>138</v>
      </c>
      <c r="F76" s="14" t="s">
        <v>204</v>
      </c>
      <c r="G76" s="15">
        <v>-74.72583333</v>
      </c>
      <c r="H76" s="15">
        <v>5.7310277779999996</v>
      </c>
      <c r="I76" s="14" t="s">
        <v>9</v>
      </c>
      <c r="J76" s="16" t="s">
        <v>8</v>
      </c>
      <c r="K76" s="16">
        <v>15</v>
      </c>
      <c r="L76" s="17">
        <v>10</v>
      </c>
      <c r="M76" s="14">
        <v>18</v>
      </c>
      <c r="N76" s="18">
        <v>7</v>
      </c>
      <c r="O76" s="19">
        <v>35</v>
      </c>
      <c r="P76" s="20">
        <v>48.623000000000005</v>
      </c>
      <c r="Q76" s="21">
        <v>50.828888888888883</v>
      </c>
      <c r="R76" s="22">
        <v>56.528571428571418</v>
      </c>
      <c r="S76" s="20">
        <v>0.27799999999999997</v>
      </c>
      <c r="T76" s="21">
        <v>0.2919230769230769</v>
      </c>
      <c r="U76" s="22">
        <v>0.26800000000000002</v>
      </c>
      <c r="V76" s="20">
        <v>0.61166666666666669</v>
      </c>
      <c r="W76" s="21">
        <v>0.87923076923076926</v>
      </c>
      <c r="X76" s="22">
        <v>0.69199999999999995</v>
      </c>
      <c r="Y76" s="20">
        <v>7.2555555555555555</v>
      </c>
      <c r="Z76" s="21">
        <v>7.1687499999999984</v>
      </c>
      <c r="AA76" s="22">
        <v>6.8142857142857149</v>
      </c>
      <c r="AB76" s="20">
        <v>7.173</v>
      </c>
      <c r="AC76" s="21">
        <v>7.1122222222222229</v>
      </c>
      <c r="AD76" s="22">
        <v>7.3442857142857134</v>
      </c>
      <c r="AE76" s="20">
        <v>150.6</v>
      </c>
      <c r="AF76" s="21">
        <v>167.83333333333334</v>
      </c>
      <c r="AG76" s="22">
        <v>150.57142857142858</v>
      </c>
    </row>
    <row r="77" spans="2:33" ht="19.95" customHeight="1" x14ac:dyDescent="0.25">
      <c r="B77" s="13" t="s">
        <v>203</v>
      </c>
      <c r="C77" s="14">
        <v>2612</v>
      </c>
      <c r="D77" s="14" t="s">
        <v>115</v>
      </c>
      <c r="E77" s="14" t="s">
        <v>114</v>
      </c>
      <c r="F77" s="14" t="s">
        <v>202</v>
      </c>
      <c r="G77" s="15">
        <v>-75.899249999999995</v>
      </c>
      <c r="H77" s="15">
        <v>4.7576111110000001</v>
      </c>
      <c r="I77" s="14" t="s">
        <v>9</v>
      </c>
      <c r="J77" s="16" t="s">
        <v>201</v>
      </c>
      <c r="K77" s="16">
        <v>16</v>
      </c>
      <c r="L77" s="17">
        <v>3</v>
      </c>
      <c r="M77" s="14">
        <v>16</v>
      </c>
      <c r="N77" s="18">
        <v>11</v>
      </c>
      <c r="O77" s="19">
        <v>30</v>
      </c>
      <c r="P77" s="20">
        <v>154.83333333333334</v>
      </c>
      <c r="Q77" s="21">
        <v>157.375</v>
      </c>
      <c r="R77" s="22">
        <v>167.23636363636362</v>
      </c>
      <c r="S77" s="20">
        <v>0.88500000000000001</v>
      </c>
      <c r="T77" s="21">
        <v>0.83100000000000007</v>
      </c>
      <c r="U77" s="22">
        <v>0.40714285714285708</v>
      </c>
      <c r="V77" s="20">
        <v>2.3200000000000003</v>
      </c>
      <c r="W77" s="21">
        <v>2.056</v>
      </c>
      <c r="X77" s="22">
        <v>0.83571428571428563</v>
      </c>
      <c r="Y77" s="20">
        <v>5.5</v>
      </c>
      <c r="Z77" s="21">
        <v>6.6785714285714288</v>
      </c>
      <c r="AA77" s="22">
        <v>6.45</v>
      </c>
      <c r="AB77" s="20">
        <v>7.3566666666666665</v>
      </c>
      <c r="AC77" s="21">
        <v>6.9337499999999999</v>
      </c>
      <c r="AD77" s="22">
        <v>7.2563636363636368</v>
      </c>
      <c r="AE77" s="20">
        <v>303</v>
      </c>
      <c r="AF77" s="21">
        <v>395.4375</v>
      </c>
      <c r="AG77" s="22">
        <v>119.22727272727273</v>
      </c>
    </row>
    <row r="78" spans="2:33" ht="19.95" customHeight="1" x14ac:dyDescent="0.25">
      <c r="B78" s="13" t="s">
        <v>200</v>
      </c>
      <c r="C78" s="14">
        <v>3516</v>
      </c>
      <c r="D78" s="14" t="s">
        <v>199</v>
      </c>
      <c r="E78" s="14" t="s">
        <v>148</v>
      </c>
      <c r="F78" s="14" t="s">
        <v>198</v>
      </c>
      <c r="G78" s="15">
        <v>-72.938500000000005</v>
      </c>
      <c r="H78" s="15">
        <v>5.4919444439999996</v>
      </c>
      <c r="I78" s="14" t="s">
        <v>9</v>
      </c>
      <c r="J78" s="16" t="s">
        <v>8</v>
      </c>
      <c r="K78" s="16">
        <v>16</v>
      </c>
      <c r="L78" s="17">
        <v>12</v>
      </c>
      <c r="M78" s="14">
        <v>27</v>
      </c>
      <c r="N78" s="18">
        <v>5</v>
      </c>
      <c r="O78" s="19">
        <v>44</v>
      </c>
      <c r="P78" s="20">
        <v>101.625</v>
      </c>
      <c r="Q78" s="21">
        <v>93.592222222222219</v>
      </c>
      <c r="R78" s="22">
        <v>123.88000000000002</v>
      </c>
      <c r="S78" s="20">
        <v>0.11925000000000001</v>
      </c>
      <c r="T78" s="21">
        <v>5.4266666666666671E-2</v>
      </c>
      <c r="U78" s="22">
        <v>6.4000000000000001E-2</v>
      </c>
      <c r="V78" s="20">
        <v>0.62250000000000005</v>
      </c>
      <c r="W78" s="21">
        <v>0.72533333333333339</v>
      </c>
      <c r="X78" s="22">
        <v>0.75400000000000011</v>
      </c>
      <c r="Y78" s="20">
        <v>6.1</v>
      </c>
      <c r="Z78" s="21">
        <v>6.4680000000000009</v>
      </c>
      <c r="AA78" s="22">
        <v>6.9399999999999995</v>
      </c>
      <c r="AB78" s="20">
        <v>7.5791666666666666</v>
      </c>
      <c r="AC78" s="21">
        <v>7.6391999999999989</v>
      </c>
      <c r="AD78" s="22">
        <v>7.3120000000000003</v>
      </c>
      <c r="AE78" s="20">
        <v>6.041666666666667</v>
      </c>
      <c r="AF78" s="21">
        <v>6.4923076923076923</v>
      </c>
      <c r="AG78" s="22">
        <v>6.580000000000001</v>
      </c>
    </row>
    <row r="79" spans="2:33" ht="19.95" customHeight="1" x14ac:dyDescent="0.25">
      <c r="B79" s="13" t="s">
        <v>197</v>
      </c>
      <c r="C79" s="14">
        <v>4701</v>
      </c>
      <c r="D79" s="14" t="s">
        <v>97</v>
      </c>
      <c r="E79" s="14" t="s">
        <v>92</v>
      </c>
      <c r="F79" s="14" t="s">
        <v>196</v>
      </c>
      <c r="G79" s="15">
        <v>-77.147194440000007</v>
      </c>
      <c r="H79" s="15">
        <v>1.1352222219999999</v>
      </c>
      <c r="I79" s="14" t="s">
        <v>9</v>
      </c>
      <c r="J79" s="16" t="s">
        <v>8</v>
      </c>
      <c r="K79" s="16">
        <v>19</v>
      </c>
      <c r="L79" s="17">
        <v>14</v>
      </c>
      <c r="M79" s="14">
        <v>18</v>
      </c>
      <c r="N79" s="18">
        <v>9</v>
      </c>
      <c r="O79" s="19">
        <v>41</v>
      </c>
      <c r="P79" s="20">
        <v>43.057142857142857</v>
      </c>
      <c r="Q79" s="21">
        <v>44.029999999999994</v>
      </c>
      <c r="R79" s="22">
        <v>125.48666666666668</v>
      </c>
      <c r="S79" s="20">
        <v>5.0500000000000003E-2</v>
      </c>
      <c r="T79" s="21">
        <v>4.9999999999999996E-2</v>
      </c>
      <c r="U79" s="22">
        <v>0.18111111111111111</v>
      </c>
      <c r="V79" s="20">
        <v>1.0210000000000001</v>
      </c>
      <c r="W79" s="21">
        <v>0.57916666666666672</v>
      </c>
      <c r="X79" s="22">
        <v>0.5855555555555555</v>
      </c>
      <c r="Y79" s="20">
        <v>6.871428571428571</v>
      </c>
      <c r="Z79" s="21">
        <v>6.9833333333333343</v>
      </c>
      <c r="AA79" s="22">
        <v>7.2444444444444445</v>
      </c>
      <c r="AB79" s="20">
        <v>6.8471428571428579</v>
      </c>
      <c r="AC79" s="21">
        <v>7.0541176470588232</v>
      </c>
      <c r="AD79" s="22">
        <v>7.5966666666666658</v>
      </c>
      <c r="AE79" s="20">
        <v>6.5</v>
      </c>
      <c r="AF79" s="21">
        <v>5</v>
      </c>
      <c r="AG79" s="22">
        <v>5.333333333333333</v>
      </c>
    </row>
    <row r="80" spans="2:33" ht="19.95" customHeight="1" x14ac:dyDescent="0.25">
      <c r="B80" s="13" t="s">
        <v>195</v>
      </c>
      <c r="C80" s="14">
        <v>2125</v>
      </c>
      <c r="D80" s="14" t="s">
        <v>194</v>
      </c>
      <c r="E80" s="14" t="s">
        <v>37</v>
      </c>
      <c r="F80" s="14" t="s">
        <v>193</v>
      </c>
      <c r="G80" s="15">
        <v>-74.853138889999997</v>
      </c>
      <c r="H80" s="15">
        <v>4.8907777780000004</v>
      </c>
      <c r="I80" s="14" t="s">
        <v>9</v>
      </c>
      <c r="J80" s="16" t="s">
        <v>8</v>
      </c>
      <c r="K80" s="16">
        <v>16</v>
      </c>
      <c r="L80" s="17">
        <v>13</v>
      </c>
      <c r="M80" s="14">
        <v>19</v>
      </c>
      <c r="N80" s="18">
        <v>4</v>
      </c>
      <c r="O80" s="19">
        <v>36</v>
      </c>
      <c r="P80" s="20">
        <v>168.84615384615384</v>
      </c>
      <c r="Q80" s="21">
        <v>179.13684210526316</v>
      </c>
      <c r="R80" s="22">
        <v>264.82499999999999</v>
      </c>
      <c r="S80" s="20">
        <v>0.41377777777777774</v>
      </c>
      <c r="T80" s="21">
        <v>0.56000000000000005</v>
      </c>
      <c r="U80" s="22">
        <v>0.54249999999999998</v>
      </c>
      <c r="V80" s="20">
        <v>0.931111111111111</v>
      </c>
      <c r="W80" s="21">
        <v>1.03</v>
      </c>
      <c r="X80" s="22">
        <v>1.2050000000000001</v>
      </c>
      <c r="Y80" s="20">
        <v>6.2749999999999995</v>
      </c>
      <c r="Z80" s="21">
        <v>6.6972222222222229</v>
      </c>
      <c r="AA80" s="22">
        <v>7.2249999999999996</v>
      </c>
      <c r="AB80" s="20">
        <v>6.9923076923076923</v>
      </c>
      <c r="AC80" s="21">
        <v>7.1421052631578945</v>
      </c>
      <c r="AD80" s="22">
        <v>7.1800000000000006</v>
      </c>
      <c r="AE80" s="20">
        <v>322.55384615384617</v>
      </c>
      <c r="AF80" s="21">
        <v>311.77368421052631</v>
      </c>
      <c r="AG80" s="22">
        <v>242.05</v>
      </c>
    </row>
    <row r="81" spans="2:33" ht="19.95" customHeight="1" x14ac:dyDescent="0.25">
      <c r="B81" s="13" t="s">
        <v>192</v>
      </c>
      <c r="C81" s="14">
        <v>2111</v>
      </c>
      <c r="D81" s="14" t="s">
        <v>128</v>
      </c>
      <c r="E81" s="14" t="s">
        <v>5</v>
      </c>
      <c r="F81" s="14" t="s">
        <v>191</v>
      </c>
      <c r="G81" s="15">
        <v>-75.150000000000006</v>
      </c>
      <c r="H81" s="15">
        <v>2.92</v>
      </c>
      <c r="I81" s="14" t="s">
        <v>9</v>
      </c>
      <c r="J81" s="16" t="s">
        <v>20</v>
      </c>
      <c r="K81" s="16">
        <v>18</v>
      </c>
      <c r="L81" s="17">
        <v>8</v>
      </c>
      <c r="M81" s="14">
        <v>17</v>
      </c>
      <c r="N81" s="18">
        <v>16</v>
      </c>
      <c r="O81" s="19">
        <v>41</v>
      </c>
      <c r="P81" s="20">
        <v>148.07500000000002</v>
      </c>
      <c r="Q81" s="21">
        <v>143.95882352941177</v>
      </c>
      <c r="R81" s="22">
        <v>129.15625</v>
      </c>
      <c r="S81" s="20">
        <v>0.46500000000000002</v>
      </c>
      <c r="T81" s="21">
        <v>0.17954545454545456</v>
      </c>
      <c r="U81" s="22">
        <v>7.9363636363636358E-2</v>
      </c>
      <c r="V81" s="20">
        <v>0.57166666666666666</v>
      </c>
      <c r="W81" s="21">
        <v>0.57916666666666661</v>
      </c>
      <c r="X81" s="22">
        <v>0.60363636363636364</v>
      </c>
      <c r="Y81" s="20">
        <v>7.5875000000000004</v>
      </c>
      <c r="Z81" s="21">
        <v>7.1235294117647063</v>
      </c>
      <c r="AA81" s="22">
        <v>7.65</v>
      </c>
      <c r="AB81" s="20">
        <v>7.9725000000000001</v>
      </c>
      <c r="AC81" s="21">
        <v>7.9852941176470589</v>
      </c>
      <c r="AD81" s="22">
        <v>7.8781250000000007</v>
      </c>
      <c r="AE81" s="20">
        <v>132.22499999999999</v>
      </c>
      <c r="AF81" s="21">
        <v>74.46875</v>
      </c>
      <c r="AG81" s="22">
        <v>14.133333333333331</v>
      </c>
    </row>
    <row r="82" spans="2:33" ht="19.95" customHeight="1" x14ac:dyDescent="0.25">
      <c r="B82" s="13" t="s">
        <v>190</v>
      </c>
      <c r="C82" s="14">
        <v>2319</v>
      </c>
      <c r="D82" s="14" t="s">
        <v>189</v>
      </c>
      <c r="E82" s="14" t="s">
        <v>33</v>
      </c>
      <c r="F82" s="14" t="s">
        <v>188</v>
      </c>
      <c r="G82" s="15">
        <v>-73.560555559999997</v>
      </c>
      <c r="H82" s="15">
        <v>7.5780555559999998</v>
      </c>
      <c r="I82" s="14" t="s">
        <v>9</v>
      </c>
      <c r="J82" s="16" t="s">
        <v>20</v>
      </c>
      <c r="K82" s="16">
        <v>15</v>
      </c>
      <c r="L82" s="17">
        <v>10</v>
      </c>
      <c r="M82" s="14">
        <v>12</v>
      </c>
      <c r="N82" s="18">
        <v>5</v>
      </c>
      <c r="O82" s="19">
        <v>27</v>
      </c>
      <c r="P82" s="20">
        <v>138.88</v>
      </c>
      <c r="Q82" s="21">
        <v>171.125</v>
      </c>
      <c r="R82" s="22">
        <v>199.57999999999998</v>
      </c>
      <c r="S82" s="20">
        <v>1.2337500000000001</v>
      </c>
      <c r="T82" s="21">
        <v>0.81374999999999986</v>
      </c>
      <c r="U82" s="22">
        <v>0.80800000000000005</v>
      </c>
      <c r="V82" s="20">
        <v>2.4749999999999996</v>
      </c>
      <c r="W82" s="21">
        <v>1.8691666666666666</v>
      </c>
      <c r="X82" s="22">
        <v>1.6140000000000001</v>
      </c>
      <c r="Y82" s="20">
        <v>5.9700000000000006</v>
      </c>
      <c r="Z82" s="21">
        <v>6.2166666666666677</v>
      </c>
      <c r="AA82" s="22">
        <v>6.2000000000000011</v>
      </c>
      <c r="AB82" s="20">
        <v>7.1899999999999995</v>
      </c>
      <c r="AC82" s="21">
        <v>7.2383333333333342</v>
      </c>
      <c r="AD82" s="22">
        <v>7.444</v>
      </c>
      <c r="AE82" s="20">
        <v>1719.7</v>
      </c>
      <c r="AF82" s="21">
        <v>531.41666666666663</v>
      </c>
      <c r="AG82" s="22">
        <v>352.8</v>
      </c>
    </row>
    <row r="83" spans="2:33" ht="19.95" customHeight="1" x14ac:dyDescent="0.25">
      <c r="B83" s="13" t="s">
        <v>187</v>
      </c>
      <c r="C83" s="14">
        <v>2401</v>
      </c>
      <c r="D83" s="14" t="s">
        <v>186</v>
      </c>
      <c r="E83" s="14" t="s">
        <v>18</v>
      </c>
      <c r="F83" s="14" t="s">
        <v>186</v>
      </c>
      <c r="G83" s="15">
        <v>-73.699722219999998</v>
      </c>
      <c r="H83" s="15">
        <v>5.3282499999999997</v>
      </c>
      <c r="I83" s="14" t="s">
        <v>9</v>
      </c>
      <c r="J83" s="16" t="s">
        <v>8</v>
      </c>
      <c r="K83" s="16">
        <v>20</v>
      </c>
      <c r="L83" s="17">
        <v>12</v>
      </c>
      <c r="M83" s="14">
        <v>32</v>
      </c>
      <c r="N83" s="18">
        <v>8</v>
      </c>
      <c r="O83" s="19">
        <v>52</v>
      </c>
      <c r="P83" s="20">
        <v>112.69666666666667</v>
      </c>
      <c r="Q83" s="21">
        <v>105.0125</v>
      </c>
      <c r="R83" s="22">
        <v>124.5</v>
      </c>
      <c r="S83" s="20">
        <v>0.17666666666666664</v>
      </c>
      <c r="T83" s="21">
        <v>0.18909090909090906</v>
      </c>
      <c r="U83" s="22">
        <v>0.17857142857142858</v>
      </c>
      <c r="V83" s="20">
        <v>2.2170000000000001</v>
      </c>
      <c r="W83" s="21">
        <v>1.3031818181818184</v>
      </c>
      <c r="X83" s="22">
        <v>1.3314285714285714</v>
      </c>
      <c r="Y83" s="20">
        <v>5.4463636363636363</v>
      </c>
      <c r="Z83" s="21">
        <v>5.6034482758620676</v>
      </c>
      <c r="AA83" s="22">
        <v>5.9500000000000011</v>
      </c>
      <c r="AB83" s="20">
        <v>6.4950000000000001</v>
      </c>
      <c r="AC83" s="21">
        <v>6.468064516129032</v>
      </c>
      <c r="AD83" s="22">
        <v>6.6524999999999999</v>
      </c>
      <c r="AE83" s="20">
        <v>50.527272727272724</v>
      </c>
      <c r="AF83" s="21">
        <v>32.380000000000003</v>
      </c>
      <c r="AG83" s="22">
        <v>51.6</v>
      </c>
    </row>
    <row r="84" spans="2:33" ht="19.95" customHeight="1" x14ac:dyDescent="0.25">
      <c r="B84" s="13" t="s">
        <v>185</v>
      </c>
      <c r="C84" s="14">
        <v>2502</v>
      </c>
      <c r="D84" s="14" t="s">
        <v>71</v>
      </c>
      <c r="E84" s="14" t="s">
        <v>70</v>
      </c>
      <c r="F84" s="14" t="s">
        <v>184</v>
      </c>
      <c r="G84" s="15">
        <v>-74.741666670000001</v>
      </c>
      <c r="H84" s="15">
        <v>9.24</v>
      </c>
      <c r="I84" s="14" t="s">
        <v>9</v>
      </c>
      <c r="J84" s="16" t="s">
        <v>20</v>
      </c>
      <c r="K84" s="16">
        <v>16</v>
      </c>
      <c r="L84" s="17">
        <v>14</v>
      </c>
      <c r="M84" s="14">
        <v>16</v>
      </c>
      <c r="N84" s="18">
        <v>6</v>
      </c>
      <c r="O84" s="19">
        <v>36</v>
      </c>
      <c r="P84" s="20">
        <v>128.15</v>
      </c>
      <c r="Q84" s="21">
        <v>136.03750000000002</v>
      </c>
      <c r="R84" s="22">
        <v>163.33333333333334</v>
      </c>
      <c r="S84" s="20">
        <v>0.31428571428571433</v>
      </c>
      <c r="T84" s="21">
        <v>0.47636363636363649</v>
      </c>
      <c r="U84" s="22">
        <v>0.64</v>
      </c>
      <c r="V84" s="20">
        <v>0.78714285714285714</v>
      </c>
      <c r="W84" s="21">
        <v>0.86416666666666664</v>
      </c>
      <c r="X84" s="22">
        <v>0.96666666666666667</v>
      </c>
      <c r="Y84" s="20">
        <v>5.8999999999999995</v>
      </c>
      <c r="Z84" s="21">
        <v>5.2875000000000005</v>
      </c>
      <c r="AA84" s="22">
        <v>5.0666666666666664</v>
      </c>
      <c r="AB84" s="20">
        <v>6.8514285714285714</v>
      </c>
      <c r="AC84" s="21">
        <v>7.0456249999999985</v>
      </c>
      <c r="AD84" s="22">
        <v>6.7266666666666666</v>
      </c>
      <c r="AE84" s="20">
        <v>309.07692307692309</v>
      </c>
      <c r="AF84" s="21">
        <v>280.33333333333331</v>
      </c>
      <c r="AG84" s="22">
        <v>435</v>
      </c>
    </row>
    <row r="85" spans="2:33" ht="19.95" customHeight="1" x14ac:dyDescent="0.25">
      <c r="B85" s="13" t="s">
        <v>183</v>
      </c>
      <c r="C85" s="14">
        <v>2907</v>
      </c>
      <c r="D85" s="14" t="s">
        <v>182</v>
      </c>
      <c r="E85" s="14" t="s">
        <v>28</v>
      </c>
      <c r="F85" s="14" t="s">
        <v>181</v>
      </c>
      <c r="G85" s="15">
        <v>-74.574558330000002</v>
      </c>
      <c r="H85" s="15">
        <v>9.3202527780000004</v>
      </c>
      <c r="I85" s="14" t="s">
        <v>9</v>
      </c>
      <c r="J85" s="16" t="s">
        <v>20</v>
      </c>
      <c r="K85" s="16">
        <v>14</v>
      </c>
      <c r="L85" s="17">
        <v>9</v>
      </c>
      <c r="M85" s="14">
        <v>14</v>
      </c>
      <c r="N85" s="18">
        <v>7</v>
      </c>
      <c r="O85" s="19">
        <v>30</v>
      </c>
      <c r="P85" s="20">
        <v>158.61111111111111</v>
      </c>
      <c r="Q85" s="21">
        <v>160.54285714285717</v>
      </c>
      <c r="R85" s="22">
        <v>195</v>
      </c>
      <c r="S85" s="20">
        <v>0.51400000000000001</v>
      </c>
      <c r="T85" s="21">
        <v>0.57444444444444442</v>
      </c>
      <c r="U85" s="22">
        <v>0.93666666666666665</v>
      </c>
      <c r="V85" s="20">
        <v>1.014</v>
      </c>
      <c r="W85" s="21">
        <v>1.3299999999999998</v>
      </c>
      <c r="X85" s="22">
        <v>1.7333333333333334</v>
      </c>
      <c r="Y85" s="20">
        <v>5.177777777777778</v>
      </c>
      <c r="Z85" s="21">
        <v>5.6428571428571415</v>
      </c>
      <c r="AA85" s="22">
        <v>5.6428571428571432</v>
      </c>
      <c r="AB85" s="20">
        <v>6.9133333333333331</v>
      </c>
      <c r="AC85" s="21">
        <v>7.0892857142857144</v>
      </c>
      <c r="AD85" s="22">
        <v>7.0600000000000005</v>
      </c>
      <c r="AE85" s="20">
        <v>346</v>
      </c>
      <c r="AF85" s="21">
        <v>358.28571428571428</v>
      </c>
      <c r="AG85" s="22">
        <v>511.42857142857144</v>
      </c>
    </row>
    <row r="86" spans="2:33" ht="19.95" customHeight="1" x14ac:dyDescent="0.25">
      <c r="B86" s="13" t="s">
        <v>180</v>
      </c>
      <c r="C86" s="14">
        <v>2904</v>
      </c>
      <c r="D86" s="14" t="s">
        <v>179</v>
      </c>
      <c r="E86" s="14" t="s">
        <v>178</v>
      </c>
      <c r="F86" s="14" t="s">
        <v>28</v>
      </c>
      <c r="G86" s="15">
        <v>-74.819749999999999</v>
      </c>
      <c r="H86" s="15">
        <v>11.039361111</v>
      </c>
      <c r="I86" s="14" t="s">
        <v>9</v>
      </c>
      <c r="J86" s="16" t="s">
        <v>159</v>
      </c>
      <c r="K86" s="16">
        <v>12</v>
      </c>
      <c r="L86" s="17">
        <v>9</v>
      </c>
      <c r="M86" s="14">
        <v>17</v>
      </c>
      <c r="N86" s="18">
        <v>6</v>
      </c>
      <c r="O86" s="19">
        <v>32</v>
      </c>
      <c r="P86" s="20">
        <v>156.67777777777778</v>
      </c>
      <c r="Q86" s="21">
        <v>157.5470588235294</v>
      </c>
      <c r="R86" s="22">
        <v>323.68333333333334</v>
      </c>
      <c r="S86" s="20">
        <v>0.52</v>
      </c>
      <c r="T86" s="21">
        <v>0.34250000000000003</v>
      </c>
      <c r="U86" s="22">
        <v>0.54999999999999993</v>
      </c>
      <c r="V86" s="20">
        <v>2.1324999999999998</v>
      </c>
      <c r="W86" s="21">
        <v>1.06375</v>
      </c>
      <c r="X86" s="22">
        <v>0.73333333333333339</v>
      </c>
      <c r="Y86" s="20">
        <v>5.0555555555555562</v>
      </c>
      <c r="Z86" s="21">
        <v>5.1411764705882357</v>
      </c>
      <c r="AA86" s="22">
        <v>5.8666666666666663</v>
      </c>
      <c r="AB86" s="20">
        <v>7.1377777777777789</v>
      </c>
      <c r="AC86" s="21">
        <v>6.9935294117647047</v>
      </c>
      <c r="AD86" s="22">
        <v>7.2549999999999999</v>
      </c>
      <c r="AE86" s="20">
        <v>231.11111111111111</v>
      </c>
      <c r="AF86" s="21">
        <v>313.94117647058823</v>
      </c>
      <c r="AG86" s="22">
        <v>396.66666666666669</v>
      </c>
    </row>
    <row r="87" spans="2:33" ht="19.95" customHeight="1" x14ac:dyDescent="0.25">
      <c r="B87" s="13" t="s">
        <v>177</v>
      </c>
      <c r="C87" s="14">
        <v>2905</v>
      </c>
      <c r="D87" s="14" t="s">
        <v>176</v>
      </c>
      <c r="E87" s="14" t="s">
        <v>70</v>
      </c>
      <c r="F87" s="14" t="s">
        <v>28</v>
      </c>
      <c r="G87" s="15">
        <v>-74.914704999999998</v>
      </c>
      <c r="H87" s="15">
        <v>10.244042</v>
      </c>
      <c r="I87" s="14" t="s">
        <v>9</v>
      </c>
      <c r="J87" s="16" t="s">
        <v>20</v>
      </c>
      <c r="K87" s="16">
        <v>15</v>
      </c>
      <c r="L87" s="17">
        <v>11</v>
      </c>
      <c r="M87" s="14">
        <v>19</v>
      </c>
      <c r="N87" s="18">
        <v>9</v>
      </c>
      <c r="O87" s="19">
        <v>39</v>
      </c>
      <c r="P87" s="20">
        <v>140.88181818181818</v>
      </c>
      <c r="Q87" s="21">
        <v>211.48947368421054</v>
      </c>
      <c r="R87" s="22">
        <v>178.60000000000002</v>
      </c>
      <c r="S87" s="20">
        <v>0.25457142857142856</v>
      </c>
      <c r="T87" s="21">
        <v>0.35727272727272724</v>
      </c>
      <c r="U87" s="22">
        <v>0.60199999999999998</v>
      </c>
      <c r="V87" s="20">
        <v>0.89428571428571424</v>
      </c>
      <c r="W87" s="21">
        <v>0.92727272727272736</v>
      </c>
      <c r="X87" s="22">
        <v>1.04</v>
      </c>
      <c r="Y87" s="20">
        <v>5.62</v>
      </c>
      <c r="Z87" s="21">
        <v>5.1500000000000012</v>
      </c>
      <c r="AA87" s="22">
        <v>5.5444444444444443</v>
      </c>
      <c r="AB87" s="20">
        <v>6.8927272727272735</v>
      </c>
      <c r="AC87" s="21">
        <v>7.0121052631578946</v>
      </c>
      <c r="AD87" s="22">
        <v>7.2477777777777783</v>
      </c>
      <c r="AE87" s="20">
        <v>228.90909090909091</v>
      </c>
      <c r="AF87" s="21">
        <v>259.42105263157896</v>
      </c>
      <c r="AG87" s="22">
        <v>508.75</v>
      </c>
    </row>
    <row r="88" spans="2:33" ht="19.95" customHeight="1" x14ac:dyDescent="0.25">
      <c r="B88" s="13" t="s">
        <v>175</v>
      </c>
      <c r="C88" s="14">
        <v>2502</v>
      </c>
      <c r="D88" s="14" t="s">
        <v>174</v>
      </c>
      <c r="E88" s="14" t="s">
        <v>70</v>
      </c>
      <c r="F88" s="14" t="s">
        <v>28</v>
      </c>
      <c r="G88" s="15">
        <v>-74.815388889999994</v>
      </c>
      <c r="H88" s="15">
        <v>9.4935833330000001</v>
      </c>
      <c r="I88" s="14" t="s">
        <v>9</v>
      </c>
      <c r="J88" s="16" t="s">
        <v>26</v>
      </c>
      <c r="K88" s="16">
        <v>14</v>
      </c>
      <c r="L88" s="17">
        <v>14</v>
      </c>
      <c r="M88" s="14">
        <v>12</v>
      </c>
      <c r="N88" s="18">
        <v>9</v>
      </c>
      <c r="O88" s="19">
        <v>35</v>
      </c>
      <c r="P88" s="20">
        <v>132.95714285714286</v>
      </c>
      <c r="Q88" s="21">
        <v>145.875</v>
      </c>
      <c r="R88" s="22">
        <v>176.86666666666667</v>
      </c>
      <c r="S88" s="20">
        <v>0.313</v>
      </c>
      <c r="T88" s="21">
        <v>0.47714285714285715</v>
      </c>
      <c r="U88" s="22">
        <v>0.50166666666666659</v>
      </c>
      <c r="V88" s="20">
        <v>0.70899999999999996</v>
      </c>
      <c r="W88" s="21">
        <v>1.1485714285714284</v>
      </c>
      <c r="X88" s="22">
        <v>0.85166666666666668</v>
      </c>
      <c r="Y88" s="20">
        <v>5.4571428571428573</v>
      </c>
      <c r="Z88" s="21">
        <v>5.1727272727272728</v>
      </c>
      <c r="AA88" s="22">
        <v>6.0777777777777793</v>
      </c>
      <c r="AB88" s="20">
        <v>7.0378571428571428</v>
      </c>
      <c r="AC88" s="21">
        <v>6.9775</v>
      </c>
      <c r="AD88" s="22">
        <v>6.9388888888888891</v>
      </c>
      <c r="AE88" s="20">
        <v>272.35714285714283</v>
      </c>
      <c r="AF88" s="21">
        <v>295.72727272727275</v>
      </c>
      <c r="AG88" s="22">
        <v>374.44444444444446</v>
      </c>
    </row>
    <row r="89" spans="2:33" ht="19.95" customHeight="1" x14ac:dyDescent="0.25">
      <c r="B89" s="13" t="s">
        <v>173</v>
      </c>
      <c r="C89" s="14">
        <v>2320</v>
      </c>
      <c r="D89" s="14" t="s">
        <v>172</v>
      </c>
      <c r="E89" s="14" t="s">
        <v>70</v>
      </c>
      <c r="F89" s="14" t="s">
        <v>28</v>
      </c>
      <c r="G89" s="15">
        <v>-73.820805559999997</v>
      </c>
      <c r="H89" s="15">
        <v>8.6663333330000007</v>
      </c>
      <c r="I89" s="14" t="s">
        <v>9</v>
      </c>
      <c r="J89" s="16" t="s">
        <v>2</v>
      </c>
      <c r="K89" s="16">
        <v>16</v>
      </c>
      <c r="L89" s="17">
        <v>9</v>
      </c>
      <c r="M89" s="14">
        <v>12</v>
      </c>
      <c r="N89" s="18">
        <v>11</v>
      </c>
      <c r="O89" s="19">
        <v>32</v>
      </c>
      <c r="P89" s="20">
        <v>164.83333333333334</v>
      </c>
      <c r="Q89" s="21">
        <v>160.62727272727273</v>
      </c>
      <c r="R89" s="22">
        <v>171.79090909090908</v>
      </c>
      <c r="S89" s="20">
        <v>0.60428571428571431</v>
      </c>
      <c r="T89" s="21">
        <v>0.51649999999999996</v>
      </c>
      <c r="U89" s="22">
        <v>0.67249999999999999</v>
      </c>
      <c r="V89" s="20">
        <v>1.1714285714285713</v>
      </c>
      <c r="W89" s="21">
        <v>0.81500000000000006</v>
      </c>
      <c r="X89" s="22">
        <v>1.231111111111111</v>
      </c>
      <c r="Y89" s="20">
        <v>5.4625000000000004</v>
      </c>
      <c r="Z89" s="21">
        <v>6.0545454545454538</v>
      </c>
      <c r="AA89" s="22">
        <v>6.0299999999999994</v>
      </c>
      <c r="AB89" s="20">
        <v>7.0711111111111107</v>
      </c>
      <c r="AC89" s="21">
        <v>7.3249999999999993</v>
      </c>
      <c r="AD89" s="22">
        <v>7.2763636363636373</v>
      </c>
      <c r="AE89" s="20">
        <v>536.66666666666663</v>
      </c>
      <c r="AF89" s="21">
        <v>405.6</v>
      </c>
      <c r="AG89" s="22">
        <v>465.18181818181819</v>
      </c>
    </row>
    <row r="90" spans="2:33" ht="19.95" customHeight="1" x14ac:dyDescent="0.25">
      <c r="B90" s="13" t="s">
        <v>171</v>
      </c>
      <c r="C90" s="14">
        <v>2118</v>
      </c>
      <c r="D90" s="14" t="s">
        <v>170</v>
      </c>
      <c r="E90" s="14" t="s">
        <v>18</v>
      </c>
      <c r="F90" s="14" t="s">
        <v>28</v>
      </c>
      <c r="G90" s="15">
        <v>-74.808592000000004</v>
      </c>
      <c r="H90" s="15">
        <v>4.2880729999999998</v>
      </c>
      <c r="I90" s="14" t="s">
        <v>9</v>
      </c>
      <c r="J90" s="16" t="s">
        <v>8</v>
      </c>
      <c r="K90" s="16">
        <v>19</v>
      </c>
      <c r="L90" s="17">
        <v>14</v>
      </c>
      <c r="M90" s="14">
        <v>23</v>
      </c>
      <c r="N90" s="18">
        <v>14</v>
      </c>
      <c r="O90" s="19">
        <v>51</v>
      </c>
      <c r="P90" s="20">
        <v>159.02142857142857</v>
      </c>
      <c r="Q90" s="21">
        <v>139.59565217391304</v>
      </c>
      <c r="R90" s="22">
        <v>165.08571428571426</v>
      </c>
      <c r="S90" s="20">
        <v>1.5733333333333333</v>
      </c>
      <c r="T90" s="21">
        <v>0.73250000000000004</v>
      </c>
      <c r="U90" s="22">
        <v>0.46571428571428575</v>
      </c>
      <c r="V90" s="20">
        <v>2.8866666666666667</v>
      </c>
      <c r="W90" s="21">
        <v>2.7723529411764707</v>
      </c>
      <c r="X90" s="22">
        <v>2.9571428571428569</v>
      </c>
      <c r="Y90" s="20">
        <v>5.9071428571428584</v>
      </c>
      <c r="Z90" s="21">
        <v>6.2652173913043487</v>
      </c>
      <c r="AA90" s="22">
        <v>6.0285714285714276</v>
      </c>
      <c r="AB90" s="20">
        <v>7.2728571428571414</v>
      </c>
      <c r="AC90" s="21">
        <v>7.4230434782608707</v>
      </c>
      <c r="AD90" s="22">
        <v>7.2085714285714291</v>
      </c>
      <c r="AE90" s="20">
        <v>1026.7142857142858</v>
      </c>
      <c r="AF90" s="21">
        <v>339.69565217391306</v>
      </c>
      <c r="AG90" s="22">
        <v>227.92857142857142</v>
      </c>
    </row>
    <row r="91" spans="2:33" ht="19.95" customHeight="1" x14ac:dyDescent="0.25">
      <c r="B91" s="13" t="s">
        <v>169</v>
      </c>
      <c r="C91" s="14">
        <v>2123</v>
      </c>
      <c r="D91" s="14" t="s">
        <v>92</v>
      </c>
      <c r="E91" s="14" t="s">
        <v>18</v>
      </c>
      <c r="F91" s="14" t="s">
        <v>28</v>
      </c>
      <c r="G91" s="15">
        <v>-74.838374999999999</v>
      </c>
      <c r="H91" s="15">
        <v>4.3877777780000002</v>
      </c>
      <c r="I91" s="14" t="s">
        <v>9</v>
      </c>
      <c r="J91" s="16" t="s">
        <v>8</v>
      </c>
      <c r="K91" s="16">
        <v>17</v>
      </c>
      <c r="L91" s="17">
        <v>10</v>
      </c>
      <c r="M91" s="14">
        <v>18</v>
      </c>
      <c r="N91" s="18">
        <v>5</v>
      </c>
      <c r="O91" s="19">
        <v>33</v>
      </c>
      <c r="P91" s="20">
        <v>156.47999999999999</v>
      </c>
      <c r="Q91" s="21">
        <v>140.88888888888889</v>
      </c>
      <c r="R91" s="22">
        <v>171.4</v>
      </c>
      <c r="S91" s="20">
        <v>1.332857142857143</v>
      </c>
      <c r="T91" s="21">
        <v>0.81500000000000017</v>
      </c>
      <c r="U91" s="22">
        <v>0.32400000000000001</v>
      </c>
      <c r="V91" s="20">
        <v>4.2785714285714294</v>
      </c>
      <c r="W91" s="21">
        <v>2.0314285714285716</v>
      </c>
      <c r="X91" s="22">
        <v>1.5840000000000001</v>
      </c>
      <c r="Y91" s="20">
        <v>6.9699999999999989</v>
      </c>
      <c r="Z91" s="21">
        <v>6.6388888888888893</v>
      </c>
      <c r="AA91" s="22">
        <v>5.58</v>
      </c>
      <c r="AB91" s="20">
        <v>7.2960000000000012</v>
      </c>
      <c r="AC91" s="21">
        <v>7.1961111111111116</v>
      </c>
      <c r="AD91" s="22">
        <v>7.2020000000000008</v>
      </c>
      <c r="AE91" s="20">
        <v>690</v>
      </c>
      <c r="AF91" s="21">
        <v>564.35294117647061</v>
      </c>
      <c r="AG91" s="22">
        <v>130.6</v>
      </c>
    </row>
    <row r="92" spans="2:33" ht="19.95" customHeight="1" x14ac:dyDescent="0.25">
      <c r="B92" s="13" t="s">
        <v>168</v>
      </c>
      <c r="C92" s="14">
        <v>2303</v>
      </c>
      <c r="D92" s="14" t="s">
        <v>132</v>
      </c>
      <c r="E92" s="14" t="s">
        <v>18</v>
      </c>
      <c r="F92" s="14" t="s">
        <v>28</v>
      </c>
      <c r="G92" s="15">
        <v>-74.662166670000005</v>
      </c>
      <c r="H92" s="15">
        <v>5.4696666670000003</v>
      </c>
      <c r="I92" s="14" t="s">
        <v>9</v>
      </c>
      <c r="J92" s="16" t="s">
        <v>8</v>
      </c>
      <c r="K92" s="16">
        <v>17</v>
      </c>
      <c r="L92" s="17">
        <v>15</v>
      </c>
      <c r="M92" s="14">
        <v>23</v>
      </c>
      <c r="N92" s="18">
        <v>22</v>
      </c>
      <c r="O92" s="19">
        <v>60</v>
      </c>
      <c r="P92" s="20">
        <v>155.12</v>
      </c>
      <c r="Q92" s="21">
        <v>156.60434782608695</v>
      </c>
      <c r="R92" s="22">
        <v>156.36190476190478</v>
      </c>
      <c r="S92" s="20">
        <v>1.1245454545454545</v>
      </c>
      <c r="T92" s="21">
        <v>0.81058823529411783</v>
      </c>
      <c r="U92" s="22">
        <v>0.39833333333333326</v>
      </c>
      <c r="V92" s="20">
        <v>1.5866666666666667</v>
      </c>
      <c r="W92" s="21">
        <v>1.4105882352941175</v>
      </c>
      <c r="X92" s="22">
        <v>1.4416666666666667</v>
      </c>
      <c r="Y92" s="20">
        <v>5.6357142857142861</v>
      </c>
      <c r="Z92" s="21">
        <v>6.0909090909090899</v>
      </c>
      <c r="AA92" s="22">
        <v>5.8863636363636367</v>
      </c>
      <c r="AB92" s="20">
        <v>7.3340000000000005</v>
      </c>
      <c r="AC92" s="21">
        <v>7.1804347826086969</v>
      </c>
      <c r="AD92" s="22">
        <v>7.0418181818181811</v>
      </c>
      <c r="AE92" s="20">
        <v>766.73333333333335</v>
      </c>
      <c r="AF92" s="21">
        <v>580.13043478260875</v>
      </c>
      <c r="AG92" s="22">
        <v>366.26666666666665</v>
      </c>
    </row>
    <row r="93" spans="2:33" ht="19.95" customHeight="1" x14ac:dyDescent="0.25">
      <c r="B93" s="13" t="s">
        <v>167</v>
      </c>
      <c r="C93" s="14">
        <v>2102</v>
      </c>
      <c r="D93" s="14" t="s">
        <v>47</v>
      </c>
      <c r="E93" s="14" t="s">
        <v>5</v>
      </c>
      <c r="F93" s="14" t="s">
        <v>28</v>
      </c>
      <c r="G93" s="15">
        <v>-75.851888889999998</v>
      </c>
      <c r="H93" s="15">
        <v>2.0531666670000002</v>
      </c>
      <c r="I93" s="14" t="s">
        <v>9</v>
      </c>
      <c r="J93" s="16" t="s">
        <v>2</v>
      </c>
      <c r="K93" s="16">
        <v>14</v>
      </c>
      <c r="L93" s="17">
        <v>6</v>
      </c>
      <c r="M93" s="14">
        <v>25</v>
      </c>
      <c r="N93" s="18">
        <v>1</v>
      </c>
      <c r="O93" s="19">
        <v>32</v>
      </c>
      <c r="P93" s="20">
        <v>57.384999999999998</v>
      </c>
      <c r="Q93" s="21">
        <v>71.587600000000009</v>
      </c>
      <c r="R93" s="22">
        <v>100</v>
      </c>
      <c r="S93" s="20">
        <v>0.20249999999999999</v>
      </c>
      <c r="T93" s="21">
        <v>0.13532000000000002</v>
      </c>
      <c r="U93" s="22">
        <v>6.3E-2</v>
      </c>
      <c r="V93" s="20">
        <v>0.66833333333333333</v>
      </c>
      <c r="W93" s="21">
        <v>0.58120000000000005</v>
      </c>
      <c r="X93" s="22">
        <v>0.5</v>
      </c>
      <c r="Y93" s="20">
        <v>7.4833333333333343</v>
      </c>
      <c r="Z93" s="21">
        <v>6.9400000000000013</v>
      </c>
      <c r="AA93" s="22">
        <v>8.5</v>
      </c>
      <c r="AB93" s="20">
        <v>7.25</v>
      </c>
      <c r="AC93" s="21">
        <v>7.7275999999999989</v>
      </c>
      <c r="AD93" s="22">
        <v>7.94</v>
      </c>
      <c r="AE93" s="20">
        <v>108</v>
      </c>
      <c r="AF93" s="21">
        <v>99.727999999999994</v>
      </c>
      <c r="AG93" s="22">
        <v>6</v>
      </c>
    </row>
    <row r="94" spans="2:33" ht="19.95" customHeight="1" x14ac:dyDescent="0.25">
      <c r="B94" s="13" t="s">
        <v>166</v>
      </c>
      <c r="C94" s="14">
        <v>2106</v>
      </c>
      <c r="D94" s="14" t="s">
        <v>165</v>
      </c>
      <c r="E94" s="14" t="s">
        <v>5</v>
      </c>
      <c r="F94" s="14" t="s">
        <v>28</v>
      </c>
      <c r="G94" s="15">
        <v>-75.566861110000005</v>
      </c>
      <c r="H94" s="15">
        <v>2.4625555559999999</v>
      </c>
      <c r="I94" s="14" t="s">
        <v>9</v>
      </c>
      <c r="J94" s="16" t="s">
        <v>8</v>
      </c>
      <c r="K94" s="16">
        <v>19</v>
      </c>
      <c r="L94" s="17">
        <v>6</v>
      </c>
      <c r="M94" s="14">
        <v>39</v>
      </c>
      <c r="N94" s="18">
        <v>14</v>
      </c>
      <c r="O94" s="19">
        <v>59</v>
      </c>
      <c r="P94" s="20">
        <v>132.84399999999999</v>
      </c>
      <c r="Q94" s="21">
        <v>143.80282051282049</v>
      </c>
      <c r="R94" s="22">
        <v>108.10357142857143</v>
      </c>
      <c r="S94" s="20">
        <v>0.376</v>
      </c>
      <c r="T94" s="21">
        <v>0.53560606060606042</v>
      </c>
      <c r="U94" s="22">
        <v>0.15809090909090909</v>
      </c>
      <c r="V94" s="20">
        <v>0.94599999999999995</v>
      </c>
      <c r="W94" s="21">
        <v>1.0747058823529414</v>
      </c>
      <c r="X94" s="22">
        <v>0.66272727272727272</v>
      </c>
      <c r="Y94" s="20">
        <v>7.3999999999999986</v>
      </c>
      <c r="Z94" s="21">
        <v>7.2102564102564086</v>
      </c>
      <c r="AA94" s="22">
        <v>7.4615384615384617</v>
      </c>
      <c r="AB94" s="20">
        <v>7.2319999999999993</v>
      </c>
      <c r="AC94" s="21">
        <v>7.3825641025641033</v>
      </c>
      <c r="AD94" s="22">
        <v>7.3550000000000013</v>
      </c>
      <c r="AE94" s="20">
        <v>185.66666666666666</v>
      </c>
      <c r="AF94" s="21">
        <v>345.12820512820514</v>
      </c>
      <c r="AG94" s="22">
        <v>141.42857142857142</v>
      </c>
    </row>
    <row r="95" spans="2:33" ht="19.95" customHeight="1" x14ac:dyDescent="0.25">
      <c r="B95" s="13" t="s">
        <v>164</v>
      </c>
      <c r="C95" s="14">
        <v>2111</v>
      </c>
      <c r="D95" s="14" t="s">
        <v>128</v>
      </c>
      <c r="E95" s="14" t="s">
        <v>5</v>
      </c>
      <c r="F95" s="14" t="s">
        <v>28</v>
      </c>
      <c r="G95" s="15">
        <v>-75.308527780000006</v>
      </c>
      <c r="H95" s="15">
        <v>2.9426111110000002</v>
      </c>
      <c r="I95" s="14" t="s">
        <v>9</v>
      </c>
      <c r="J95" s="16" t="s">
        <v>8</v>
      </c>
      <c r="K95" s="16">
        <v>20</v>
      </c>
      <c r="L95" s="17">
        <v>16</v>
      </c>
      <c r="M95" s="14">
        <v>29</v>
      </c>
      <c r="N95" s="18">
        <v>12</v>
      </c>
      <c r="O95" s="19">
        <v>57</v>
      </c>
      <c r="P95" s="20">
        <v>111.92187500000001</v>
      </c>
      <c r="Q95" s="21">
        <v>113.31379310344829</v>
      </c>
      <c r="R95" s="22">
        <v>128.55000000000001</v>
      </c>
      <c r="S95" s="20">
        <v>0.16121428571428573</v>
      </c>
      <c r="T95" s="21">
        <v>0.1865</v>
      </c>
      <c r="U95" s="22">
        <v>0.16333333333333336</v>
      </c>
      <c r="V95" s="20">
        <v>0.75357142857142845</v>
      </c>
      <c r="W95" s="21">
        <v>0.80391304347826109</v>
      </c>
      <c r="X95" s="22">
        <v>0.82333333333333325</v>
      </c>
      <c r="Y95" s="20">
        <v>6.5062500000000014</v>
      </c>
      <c r="Z95" s="21">
        <v>6.4206896551724144</v>
      </c>
      <c r="AA95" s="22">
        <v>6.8166666666666664</v>
      </c>
      <c r="AB95" s="20">
        <v>7.1475</v>
      </c>
      <c r="AC95" s="21">
        <v>7.2265517241379307</v>
      </c>
      <c r="AD95" s="22">
        <v>7.419999999999999</v>
      </c>
      <c r="AE95" s="20">
        <v>67.75</v>
      </c>
      <c r="AF95" s="21">
        <v>64.040000000000006</v>
      </c>
      <c r="AG95" s="22">
        <v>52.375</v>
      </c>
    </row>
    <row r="96" spans="2:33" ht="19.95" customHeight="1" x14ac:dyDescent="0.25">
      <c r="B96" s="13" t="s">
        <v>163</v>
      </c>
      <c r="C96" s="14">
        <v>2805</v>
      </c>
      <c r="D96" s="14" t="s">
        <v>162</v>
      </c>
      <c r="E96" s="14" t="s">
        <v>28</v>
      </c>
      <c r="F96" s="14" t="s">
        <v>28</v>
      </c>
      <c r="G96" s="15">
        <v>-73.969444440000004</v>
      </c>
      <c r="H96" s="15">
        <v>8.9925277779999995</v>
      </c>
      <c r="I96" s="14" t="s">
        <v>9</v>
      </c>
      <c r="J96" s="16" t="s">
        <v>8</v>
      </c>
      <c r="K96" s="16">
        <v>10</v>
      </c>
      <c r="L96" s="17">
        <v>9</v>
      </c>
      <c r="M96" s="14">
        <v>23</v>
      </c>
      <c r="N96" s="18">
        <v>7</v>
      </c>
      <c r="O96" s="19">
        <v>39</v>
      </c>
      <c r="P96" s="20">
        <v>169</v>
      </c>
      <c r="Q96" s="21">
        <v>171.5869565217391</v>
      </c>
      <c r="R96" s="22">
        <v>172.81428571428572</v>
      </c>
      <c r="S96" s="20">
        <v>0.36375000000000002</v>
      </c>
      <c r="T96" s="21">
        <v>0.65666666666666662</v>
      </c>
      <c r="U96" s="22">
        <v>1.0633333333333332</v>
      </c>
      <c r="V96" s="20">
        <v>2.8962499999999998</v>
      </c>
      <c r="W96" s="21">
        <v>1.9323076923076921</v>
      </c>
      <c r="X96" s="22">
        <v>1.4000000000000001</v>
      </c>
      <c r="Y96" s="20">
        <v>6.0333333333333332</v>
      </c>
      <c r="Z96" s="21">
        <v>5.5478260869565226</v>
      </c>
      <c r="AA96" s="22">
        <v>5.9142857142857137</v>
      </c>
      <c r="AB96" s="20">
        <v>7.0744444444444445</v>
      </c>
      <c r="AC96" s="21">
        <v>7.0100000000000007</v>
      </c>
      <c r="AD96" s="22">
        <v>7.089999999999999</v>
      </c>
      <c r="AE96" s="20">
        <v>328.33333333333331</v>
      </c>
      <c r="AF96" s="21">
        <v>361.57142857142856</v>
      </c>
      <c r="AG96" s="22">
        <v>604.28571428571433</v>
      </c>
    </row>
    <row r="97" spans="2:33" ht="19.95" customHeight="1" x14ac:dyDescent="0.25">
      <c r="B97" s="13" t="s">
        <v>161</v>
      </c>
      <c r="C97" s="14">
        <v>2405</v>
      </c>
      <c r="D97" s="14" t="s">
        <v>160</v>
      </c>
      <c r="E97" s="14" t="s">
        <v>33</v>
      </c>
      <c r="F97" s="14" t="s">
        <v>28</v>
      </c>
      <c r="G97" s="15">
        <v>-73.876000000000005</v>
      </c>
      <c r="H97" s="15">
        <v>7.0601944440000004</v>
      </c>
      <c r="I97" s="14" t="s">
        <v>9</v>
      </c>
      <c r="J97" s="16" t="s">
        <v>159</v>
      </c>
      <c r="K97" s="16">
        <v>6</v>
      </c>
      <c r="L97" s="17">
        <v>7</v>
      </c>
      <c r="M97" s="14">
        <v>4</v>
      </c>
      <c r="N97" s="18">
        <v>2</v>
      </c>
      <c r="O97" s="19">
        <v>13</v>
      </c>
      <c r="P97" s="20">
        <v>187.25714285714284</v>
      </c>
      <c r="Q97" s="21">
        <v>159.25</v>
      </c>
      <c r="R97" s="22">
        <v>214.5</v>
      </c>
      <c r="S97" s="20">
        <v>0.77333333333333332</v>
      </c>
      <c r="T97" s="21">
        <v>0.55999999999999994</v>
      </c>
      <c r="U97" s="22">
        <v>0.73</v>
      </c>
      <c r="V97" s="20">
        <v>1.5149999999999999</v>
      </c>
      <c r="W97" s="21">
        <v>1.1924999999999999</v>
      </c>
      <c r="X97" s="22">
        <v>1.31</v>
      </c>
      <c r="Y97" s="20">
        <v>5.7142857142857144</v>
      </c>
      <c r="Z97" s="21">
        <v>4.4749999999999996</v>
      </c>
      <c r="AA97" s="22">
        <v>5.85</v>
      </c>
      <c r="AB97" s="20">
        <v>7.47</v>
      </c>
      <c r="AC97" s="21">
        <v>7.4474999999999998</v>
      </c>
      <c r="AD97" s="22">
        <v>7.2750000000000004</v>
      </c>
      <c r="AE97" s="20">
        <v>934.42857142857144</v>
      </c>
      <c r="AF97" s="21">
        <v>441</v>
      </c>
      <c r="AG97" s="22">
        <v>782.5</v>
      </c>
    </row>
    <row r="98" spans="2:33" ht="19.95" customHeight="1" x14ac:dyDescent="0.25">
      <c r="B98" s="13" t="s">
        <v>158</v>
      </c>
      <c r="C98" s="14">
        <v>2115</v>
      </c>
      <c r="D98" s="14" t="s">
        <v>157</v>
      </c>
      <c r="E98" s="14" t="s">
        <v>37</v>
      </c>
      <c r="F98" s="14" t="s">
        <v>28</v>
      </c>
      <c r="G98" s="15">
        <v>-75.12</v>
      </c>
      <c r="H98" s="15">
        <v>3.44</v>
      </c>
      <c r="I98" s="14" t="s">
        <v>9</v>
      </c>
      <c r="J98" s="16" t="s">
        <v>8</v>
      </c>
      <c r="K98" s="16">
        <v>20</v>
      </c>
      <c r="L98" s="17">
        <v>20</v>
      </c>
      <c r="M98" s="14">
        <v>35</v>
      </c>
      <c r="N98" s="18">
        <v>22</v>
      </c>
      <c r="O98" s="19">
        <v>77</v>
      </c>
      <c r="P98" s="20">
        <v>106.40799999999999</v>
      </c>
      <c r="Q98" s="21">
        <v>120.08</v>
      </c>
      <c r="R98" s="22">
        <v>125.39818181818181</v>
      </c>
      <c r="S98" s="20">
        <v>0.3624705882352941</v>
      </c>
      <c r="T98" s="21">
        <v>0.4311666666666667</v>
      </c>
      <c r="U98" s="22">
        <v>0.21911764705882353</v>
      </c>
      <c r="V98" s="20">
        <v>0.92277777777777792</v>
      </c>
      <c r="W98" s="21">
        <v>0.93033333333333335</v>
      </c>
      <c r="X98" s="22">
        <v>0.79470588235294115</v>
      </c>
      <c r="Y98" s="20">
        <v>6.6105263157894738</v>
      </c>
      <c r="Z98" s="21">
        <v>6.6514285714285704</v>
      </c>
      <c r="AA98" s="22">
        <v>6.6545454545454552</v>
      </c>
      <c r="AB98" s="20">
        <v>7.2589999999999986</v>
      </c>
      <c r="AC98" s="21">
        <v>7.4594285714285729</v>
      </c>
      <c r="AD98" s="22">
        <v>7.4350000000000014</v>
      </c>
      <c r="AE98" s="20">
        <v>309.95</v>
      </c>
      <c r="AF98" s="21">
        <v>449.24242424242425</v>
      </c>
      <c r="AG98" s="22">
        <v>101.38095238095238</v>
      </c>
    </row>
    <row r="99" spans="2:33" ht="19.95" customHeight="1" x14ac:dyDescent="0.25">
      <c r="B99" s="13" t="s">
        <v>156</v>
      </c>
      <c r="C99" s="14">
        <v>3511</v>
      </c>
      <c r="D99" s="14" t="s">
        <v>155</v>
      </c>
      <c r="E99" s="14" t="s">
        <v>125</v>
      </c>
      <c r="F99" s="14" t="s">
        <v>125</v>
      </c>
      <c r="G99" s="15">
        <v>-72.936383332999995</v>
      </c>
      <c r="H99" s="15">
        <v>4.1030194440000001</v>
      </c>
      <c r="I99" s="14" t="s">
        <v>9</v>
      </c>
      <c r="J99" s="16" t="s">
        <v>8</v>
      </c>
      <c r="K99" s="16">
        <v>17</v>
      </c>
      <c r="L99" s="17">
        <v>12</v>
      </c>
      <c r="M99" s="14">
        <v>21</v>
      </c>
      <c r="N99" s="18">
        <v>4</v>
      </c>
      <c r="O99" s="19">
        <v>37</v>
      </c>
      <c r="P99" s="20">
        <v>72.185833333333335</v>
      </c>
      <c r="Q99" s="21">
        <v>68.800476190476203</v>
      </c>
      <c r="R99" s="22">
        <v>90.5</v>
      </c>
      <c r="S99" s="20">
        <v>2.1044444444444448</v>
      </c>
      <c r="T99" s="21">
        <v>0.70562500000000006</v>
      </c>
      <c r="U99" s="22">
        <v>0.12</v>
      </c>
      <c r="V99" s="20">
        <v>1.5449999999999999</v>
      </c>
      <c r="W99" s="21">
        <v>1.0543750000000001</v>
      </c>
      <c r="X99" s="22">
        <v>0.5</v>
      </c>
      <c r="Y99" s="20">
        <v>6.4083333333333341</v>
      </c>
      <c r="Z99" s="21">
        <v>6.0523809523809522</v>
      </c>
      <c r="AA99" s="22">
        <v>6.1499999999999995</v>
      </c>
      <c r="AB99" s="20">
        <v>6.8891666666666671</v>
      </c>
      <c r="AC99" s="21">
        <v>6.635238095238094</v>
      </c>
      <c r="AD99" s="22">
        <v>6.29</v>
      </c>
      <c r="AE99" s="20">
        <v>1912.0833333333333</v>
      </c>
      <c r="AF99" s="21">
        <v>750.33333333333337</v>
      </c>
      <c r="AG99" s="22">
        <v>37.5</v>
      </c>
    </row>
    <row r="100" spans="2:33" ht="19.95" customHeight="1" x14ac:dyDescent="0.25">
      <c r="B100" s="13" t="s">
        <v>154</v>
      </c>
      <c r="C100" s="14">
        <v>3525</v>
      </c>
      <c r="D100" s="14" t="s">
        <v>118</v>
      </c>
      <c r="E100" s="14" t="s">
        <v>21</v>
      </c>
      <c r="F100" s="14" t="s">
        <v>125</v>
      </c>
      <c r="G100" s="15">
        <v>-68.441556000000006</v>
      </c>
      <c r="H100" s="15">
        <v>6.1835000000000004</v>
      </c>
      <c r="I100" s="14" t="s">
        <v>9</v>
      </c>
      <c r="J100" s="16" t="s">
        <v>2</v>
      </c>
      <c r="K100" s="16">
        <v>17</v>
      </c>
      <c r="L100" s="17">
        <v>11</v>
      </c>
      <c r="M100" s="14">
        <v>23</v>
      </c>
      <c r="N100" s="18">
        <v>4</v>
      </c>
      <c r="O100" s="19">
        <v>38</v>
      </c>
      <c r="P100" s="20">
        <v>178.49909090909091</v>
      </c>
      <c r="Q100" s="21">
        <v>58.200434782608703</v>
      </c>
      <c r="R100" s="22">
        <v>136.92500000000001</v>
      </c>
      <c r="S100" s="20">
        <v>0.46333333333333332</v>
      </c>
      <c r="T100" s="21">
        <v>0.44906666666666678</v>
      </c>
      <c r="U100" s="22">
        <v>5.6499999999999995E-2</v>
      </c>
      <c r="V100" s="20">
        <v>0.7122222222222222</v>
      </c>
      <c r="W100" s="21">
        <v>0.7962499999999999</v>
      </c>
      <c r="X100" s="22">
        <v>0.5</v>
      </c>
      <c r="Y100" s="20">
        <v>5.5000000000000009</v>
      </c>
      <c r="Z100" s="21">
        <v>5.9869565217391303</v>
      </c>
      <c r="AA100" s="22">
        <v>7</v>
      </c>
      <c r="AB100" s="20">
        <v>6.4581818181818171</v>
      </c>
      <c r="AC100" s="21">
        <v>6.6595652173913038</v>
      </c>
      <c r="AD100" s="22">
        <v>7.0250000000000004</v>
      </c>
      <c r="AE100" s="20">
        <v>315.09090909090907</v>
      </c>
      <c r="AF100" s="21">
        <v>489.59090909090907</v>
      </c>
      <c r="AG100" s="22">
        <v>23.75</v>
      </c>
    </row>
    <row r="101" spans="2:33" ht="19.95" customHeight="1" x14ac:dyDescent="0.25">
      <c r="B101" s="13" t="s">
        <v>153</v>
      </c>
      <c r="C101" s="14">
        <v>2312</v>
      </c>
      <c r="D101" s="14" t="s">
        <v>152</v>
      </c>
      <c r="E101" s="14" t="s">
        <v>148</v>
      </c>
      <c r="F101" s="14" t="s">
        <v>151</v>
      </c>
      <c r="G101" s="15">
        <v>-74.055027780000003</v>
      </c>
      <c r="H101" s="15">
        <v>5.6493888889999999</v>
      </c>
      <c r="I101" s="14" t="s">
        <v>9</v>
      </c>
      <c r="J101" s="16" t="s">
        <v>8</v>
      </c>
      <c r="K101" s="16">
        <v>15</v>
      </c>
      <c r="L101" s="17">
        <v>9</v>
      </c>
      <c r="M101" s="14">
        <v>16</v>
      </c>
      <c r="N101" s="18">
        <v>12</v>
      </c>
      <c r="O101" s="19">
        <v>37</v>
      </c>
      <c r="P101" s="20">
        <v>343.5</v>
      </c>
      <c r="Q101" s="21">
        <v>380.38750000000005</v>
      </c>
      <c r="R101" s="22">
        <v>453.75833333333338</v>
      </c>
      <c r="S101" s="20">
        <v>1.4024999999999999</v>
      </c>
      <c r="T101" s="21">
        <v>1.2483333333333333</v>
      </c>
      <c r="U101" s="22">
        <v>0.76711111111111108</v>
      </c>
      <c r="V101" s="20">
        <v>3.7500000000000004</v>
      </c>
      <c r="W101" s="21">
        <v>3.4646153846153851</v>
      </c>
      <c r="X101" s="22">
        <v>3.2288888888888883</v>
      </c>
      <c r="Y101" s="20">
        <v>6.7625000000000002</v>
      </c>
      <c r="Z101" s="21">
        <v>6.5571428571428569</v>
      </c>
      <c r="AA101" s="22">
        <v>6.0090909090909097</v>
      </c>
      <c r="AB101" s="20">
        <v>6.99</v>
      </c>
      <c r="AC101" s="21">
        <v>7.0424999999999995</v>
      </c>
      <c r="AD101" s="22">
        <v>7.3433333333333346</v>
      </c>
      <c r="AE101" s="20">
        <v>1275.5555555555557</v>
      </c>
      <c r="AF101" s="21">
        <v>1162.625</v>
      </c>
      <c r="AG101" s="22">
        <v>855.08333333333337</v>
      </c>
    </row>
    <row r="102" spans="2:33" ht="19.95" customHeight="1" x14ac:dyDescent="0.25">
      <c r="B102" s="13" t="s">
        <v>150</v>
      </c>
      <c r="C102" s="14">
        <v>2401</v>
      </c>
      <c r="D102" s="14" t="s">
        <v>149</v>
      </c>
      <c r="E102" s="14" t="s">
        <v>148</v>
      </c>
      <c r="F102" s="14" t="s">
        <v>147</v>
      </c>
      <c r="G102" s="15">
        <v>-73.570250000000001</v>
      </c>
      <c r="H102" s="15">
        <v>5.8781388889999997</v>
      </c>
      <c r="I102" s="14" t="s">
        <v>9</v>
      </c>
      <c r="J102" s="16" t="s">
        <v>8</v>
      </c>
      <c r="K102" s="16">
        <v>16</v>
      </c>
      <c r="L102" s="17">
        <v>10</v>
      </c>
      <c r="M102" s="14">
        <v>28</v>
      </c>
      <c r="N102" s="18">
        <v>6</v>
      </c>
      <c r="O102" s="19">
        <v>44</v>
      </c>
      <c r="P102" s="20">
        <v>240.5</v>
      </c>
      <c r="Q102" s="21">
        <v>207.02222222222224</v>
      </c>
      <c r="R102" s="22">
        <v>336.23333333333335</v>
      </c>
      <c r="S102" s="20">
        <v>1.3379999999999996</v>
      </c>
      <c r="T102" s="21">
        <v>0.16689999999999999</v>
      </c>
      <c r="U102" s="22">
        <v>0.11166666666666668</v>
      </c>
      <c r="V102" s="20">
        <v>2.2480000000000002</v>
      </c>
      <c r="W102" s="21">
        <v>1.4155000000000002</v>
      </c>
      <c r="X102" s="22">
        <v>0.8933333333333332</v>
      </c>
      <c r="Y102" s="20">
        <v>5.4666666666666659</v>
      </c>
      <c r="Z102" s="21">
        <v>6.6884615384615387</v>
      </c>
      <c r="AA102" s="22">
        <v>5.9599999999999991</v>
      </c>
      <c r="AB102" s="20">
        <v>6.7479999999999993</v>
      </c>
      <c r="AC102" s="21">
        <v>7.3882142857142847</v>
      </c>
      <c r="AD102" s="22">
        <v>7.2650000000000006</v>
      </c>
      <c r="AE102" s="20">
        <v>716.1</v>
      </c>
      <c r="AF102" s="21">
        <v>193.78214285714284</v>
      </c>
      <c r="AG102" s="22">
        <v>21.633333333333336</v>
      </c>
    </row>
    <row r="103" spans="2:33" ht="19.95" customHeight="1" x14ac:dyDescent="0.25">
      <c r="B103" s="13" t="s">
        <v>146</v>
      </c>
      <c r="C103" s="14">
        <v>2308</v>
      </c>
      <c r="D103" s="14" t="s">
        <v>145</v>
      </c>
      <c r="E103" s="14" t="s">
        <v>138</v>
      </c>
      <c r="F103" s="14" t="s">
        <v>144</v>
      </c>
      <c r="G103" s="15">
        <v>-74.673305560000003</v>
      </c>
      <c r="H103" s="15">
        <v>6.2760833329999999</v>
      </c>
      <c r="I103" s="14" t="s">
        <v>9</v>
      </c>
      <c r="J103" s="16" t="s">
        <v>8</v>
      </c>
      <c r="K103" s="16">
        <v>16</v>
      </c>
      <c r="L103" s="17">
        <v>8</v>
      </c>
      <c r="M103" s="14">
        <v>13</v>
      </c>
      <c r="N103" s="18">
        <v>12</v>
      </c>
      <c r="O103" s="19">
        <v>33</v>
      </c>
      <c r="P103" s="20">
        <v>35.230000000000004</v>
      </c>
      <c r="Q103" s="21">
        <v>40.685384615384621</v>
      </c>
      <c r="R103" s="22">
        <v>39.368333333333332</v>
      </c>
      <c r="S103" s="20">
        <v>0.11824999999999999</v>
      </c>
      <c r="T103" s="21">
        <v>0.10488888888888888</v>
      </c>
      <c r="U103" s="22">
        <v>8.7800000000000017E-2</v>
      </c>
      <c r="V103" s="20">
        <v>0.57999999999999996</v>
      </c>
      <c r="W103" s="21">
        <v>3.0188888888888892</v>
      </c>
      <c r="X103" s="22">
        <v>0.57400000000000007</v>
      </c>
      <c r="Y103" s="20">
        <v>7.5714285714285712</v>
      </c>
      <c r="Z103" s="21">
        <v>7.8500000000000005</v>
      </c>
      <c r="AA103" s="22">
        <v>7.7555555555555555</v>
      </c>
      <c r="AB103" s="20">
        <v>6.9749999999999988</v>
      </c>
      <c r="AC103" s="21">
        <v>7.3969230769230778</v>
      </c>
      <c r="AD103" s="22">
        <v>7.5650000000000013</v>
      </c>
      <c r="AE103" s="20">
        <v>123.625</v>
      </c>
      <c r="AF103" s="21">
        <v>69.215384615384608</v>
      </c>
      <c r="AG103" s="22">
        <v>31.716666666666669</v>
      </c>
    </row>
    <row r="104" spans="2:33" ht="19.95" customHeight="1" x14ac:dyDescent="0.25">
      <c r="B104" s="13" t="s">
        <v>143</v>
      </c>
      <c r="C104" s="14">
        <v>2704</v>
      </c>
      <c r="D104" s="14" t="s">
        <v>142</v>
      </c>
      <c r="E104" s="14" t="s">
        <v>138</v>
      </c>
      <c r="F104" s="14" t="s">
        <v>141</v>
      </c>
      <c r="G104" s="15">
        <v>-74.788805556</v>
      </c>
      <c r="H104" s="15">
        <v>8.0319438890000008</v>
      </c>
      <c r="I104" s="14" t="s">
        <v>9</v>
      </c>
      <c r="J104" s="16" t="s">
        <v>20</v>
      </c>
      <c r="K104" s="16">
        <v>18</v>
      </c>
      <c r="L104" s="17">
        <v>9</v>
      </c>
      <c r="M104" s="14">
        <v>17</v>
      </c>
      <c r="N104" s="18">
        <v>6</v>
      </c>
      <c r="O104" s="19">
        <v>32</v>
      </c>
      <c r="P104" s="20">
        <v>79.499999999999986</v>
      </c>
      <c r="Q104" s="21">
        <v>65.593749999999986</v>
      </c>
      <c r="R104" s="22">
        <v>91.333333333333329</v>
      </c>
      <c r="S104" s="20">
        <v>0.3725</v>
      </c>
      <c r="T104" s="21">
        <v>0.35507142857142865</v>
      </c>
      <c r="U104" s="22">
        <v>0.3</v>
      </c>
      <c r="V104" s="20">
        <v>1.1575</v>
      </c>
      <c r="W104" s="21">
        <v>0.77214285714285702</v>
      </c>
      <c r="X104" s="22">
        <v>0.79666666666666675</v>
      </c>
      <c r="Y104" s="20">
        <v>6.6625000000000005</v>
      </c>
      <c r="Z104" s="21">
        <v>6.4071428571428575</v>
      </c>
      <c r="AA104" s="22">
        <v>6.7</v>
      </c>
      <c r="AB104" s="20">
        <v>6.7222222222222214</v>
      </c>
      <c r="AC104" s="21">
        <v>6.9656250000000002</v>
      </c>
      <c r="AD104" s="22">
        <v>7.1566666666666663</v>
      </c>
      <c r="AE104" s="20">
        <v>247</v>
      </c>
      <c r="AF104" s="21">
        <v>370.35294117647061</v>
      </c>
      <c r="AG104" s="22">
        <v>357.66666666666669</v>
      </c>
    </row>
    <row r="105" spans="2:33" ht="19.95" customHeight="1" x14ac:dyDescent="0.25">
      <c r="B105" s="13" t="s">
        <v>140</v>
      </c>
      <c r="C105" s="14">
        <v>2308</v>
      </c>
      <c r="D105" s="14" t="s">
        <v>139</v>
      </c>
      <c r="E105" s="14" t="s">
        <v>138</v>
      </c>
      <c r="F105" s="14" t="s">
        <v>131</v>
      </c>
      <c r="G105" s="15">
        <v>-75.379944440000003</v>
      </c>
      <c r="H105" s="15">
        <v>6.1434722219999998</v>
      </c>
      <c r="I105" s="14" t="s">
        <v>9</v>
      </c>
      <c r="J105" s="16" t="s">
        <v>20</v>
      </c>
      <c r="K105" s="16">
        <v>14</v>
      </c>
      <c r="L105" s="17">
        <v>8</v>
      </c>
      <c r="M105" s="14">
        <v>23</v>
      </c>
      <c r="N105" s="18">
        <v>4</v>
      </c>
      <c r="O105" s="19">
        <v>35</v>
      </c>
      <c r="P105" s="20">
        <v>62.124999999999993</v>
      </c>
      <c r="Q105" s="21">
        <v>61.658260869565233</v>
      </c>
      <c r="R105" s="22">
        <v>106.45</v>
      </c>
      <c r="S105" s="20">
        <v>0.1492</v>
      </c>
      <c r="T105" s="21">
        <v>0.15742857142857145</v>
      </c>
      <c r="U105" s="22">
        <v>9.9500000000000005E-2</v>
      </c>
      <c r="V105" s="20">
        <v>0.85799999999999998</v>
      </c>
      <c r="W105" s="21">
        <v>0.78142857142857136</v>
      </c>
      <c r="X105" s="22">
        <v>0.5</v>
      </c>
      <c r="Y105" s="20">
        <v>6.2833333333333341</v>
      </c>
      <c r="Z105" s="21">
        <v>6.2956521739130427</v>
      </c>
      <c r="AA105" s="22">
        <v>6.0250000000000004</v>
      </c>
      <c r="AB105" s="20">
        <v>6.7712500000000002</v>
      </c>
      <c r="AC105" s="21">
        <v>6.6839130434782605</v>
      </c>
      <c r="AD105" s="22">
        <v>6.7</v>
      </c>
      <c r="AE105" s="20">
        <v>49.524999999999999</v>
      </c>
      <c r="AF105" s="21">
        <v>70.443478260869568</v>
      </c>
      <c r="AG105" s="22">
        <v>9.6666666666666661</v>
      </c>
    </row>
    <row r="106" spans="2:33" ht="19.95" customHeight="1" x14ac:dyDescent="0.25">
      <c r="B106" s="13" t="s">
        <v>137</v>
      </c>
      <c r="C106" s="14">
        <v>2306</v>
      </c>
      <c r="D106" s="14" t="s">
        <v>136</v>
      </c>
      <c r="E106" s="14" t="s">
        <v>18</v>
      </c>
      <c r="F106" s="14" t="s">
        <v>131</v>
      </c>
      <c r="G106" s="15">
        <v>-74.572916669999998</v>
      </c>
      <c r="H106" s="15">
        <v>5.192111111</v>
      </c>
      <c r="I106" s="14" t="s">
        <v>9</v>
      </c>
      <c r="J106" s="16" t="s">
        <v>8</v>
      </c>
      <c r="K106" s="16">
        <v>20</v>
      </c>
      <c r="L106" s="17">
        <v>17</v>
      </c>
      <c r="M106" s="14">
        <v>32</v>
      </c>
      <c r="N106" s="18">
        <v>14</v>
      </c>
      <c r="O106" s="19">
        <v>63</v>
      </c>
      <c r="P106" s="20">
        <v>366.77647058823527</v>
      </c>
      <c r="Q106" s="21">
        <v>399.23125000000005</v>
      </c>
      <c r="R106" s="22">
        <v>484.66071428571428</v>
      </c>
      <c r="S106" s="20">
        <v>1.9</v>
      </c>
      <c r="T106" s="21">
        <v>1.0912916666666665</v>
      </c>
      <c r="U106" s="22">
        <v>0.35923076923076924</v>
      </c>
      <c r="V106" s="20">
        <v>3.0519999999999996</v>
      </c>
      <c r="W106" s="21">
        <v>2.7941666666666669</v>
      </c>
      <c r="X106" s="22">
        <v>0.99307692307692297</v>
      </c>
      <c r="Y106" s="20">
        <v>7.1375000000000002</v>
      </c>
      <c r="Z106" s="21">
        <v>6.7137931034482747</v>
      </c>
      <c r="AA106" s="22">
        <v>6.5142857142857142</v>
      </c>
      <c r="AB106" s="20">
        <v>7.6505882352941175</v>
      </c>
      <c r="AC106" s="21">
        <v>7.6296774193548371</v>
      </c>
      <c r="AD106" s="22">
        <v>7.6585714285714284</v>
      </c>
      <c r="AE106" s="20">
        <v>1521.89375</v>
      </c>
      <c r="AF106" s="21">
        <v>1229.3548387096773</v>
      </c>
      <c r="AG106" s="22">
        <v>643.86428571428576</v>
      </c>
    </row>
    <row r="107" spans="2:33" ht="19.95" customHeight="1" x14ac:dyDescent="0.25">
      <c r="B107" s="13" t="s">
        <v>135</v>
      </c>
      <c r="C107" s="14">
        <v>2306</v>
      </c>
      <c r="D107" s="14" t="s">
        <v>134</v>
      </c>
      <c r="E107" s="14" t="s">
        <v>18</v>
      </c>
      <c r="F107" s="14" t="s">
        <v>131</v>
      </c>
      <c r="G107" s="15">
        <v>-74.447055559999995</v>
      </c>
      <c r="H107" s="15">
        <v>5.1253055559999998</v>
      </c>
      <c r="I107" s="14" t="s">
        <v>9</v>
      </c>
      <c r="J107" s="16" t="s">
        <v>8</v>
      </c>
      <c r="K107" s="16">
        <v>20</v>
      </c>
      <c r="L107" s="17">
        <v>15</v>
      </c>
      <c r="M107" s="14">
        <v>25</v>
      </c>
      <c r="N107" s="18">
        <v>14</v>
      </c>
      <c r="O107" s="19">
        <v>54</v>
      </c>
      <c r="P107" s="20">
        <v>309.4133333333333</v>
      </c>
      <c r="Q107" s="21">
        <v>331.86</v>
      </c>
      <c r="R107" s="22">
        <v>450.65000000000003</v>
      </c>
      <c r="S107" s="20">
        <v>0.83700000000000008</v>
      </c>
      <c r="T107" s="21">
        <v>0.84257142857142853</v>
      </c>
      <c r="U107" s="22">
        <v>0.2394</v>
      </c>
      <c r="V107" s="20">
        <v>1.7854545454545454</v>
      </c>
      <c r="W107" s="21">
        <v>2.2835000000000001</v>
      </c>
      <c r="X107" s="22">
        <v>0.66899999999999993</v>
      </c>
      <c r="Y107" s="20">
        <v>7.373333333333334</v>
      </c>
      <c r="Z107" s="21">
        <v>7.2272727272727275</v>
      </c>
      <c r="AA107" s="22">
        <v>7.05</v>
      </c>
      <c r="AB107" s="20">
        <v>7.432666666666667</v>
      </c>
      <c r="AC107" s="21">
        <v>7.3324999999999996</v>
      </c>
      <c r="AD107" s="22">
        <v>7.3085714285714287</v>
      </c>
      <c r="AE107" s="20">
        <v>648.85714285714289</v>
      </c>
      <c r="AF107" s="21">
        <v>729.58333333333337</v>
      </c>
      <c r="AG107" s="22">
        <v>163.14285714285714</v>
      </c>
    </row>
    <row r="108" spans="2:33" ht="19.95" customHeight="1" x14ac:dyDescent="0.25">
      <c r="B108" s="13" t="s">
        <v>133</v>
      </c>
      <c r="C108" s="14">
        <v>2306</v>
      </c>
      <c r="D108" s="14" t="s">
        <v>132</v>
      </c>
      <c r="E108" s="14" t="s">
        <v>18</v>
      </c>
      <c r="F108" s="14" t="s">
        <v>131</v>
      </c>
      <c r="G108" s="15">
        <v>-74.631749999999997</v>
      </c>
      <c r="H108" s="15">
        <v>5.759222222</v>
      </c>
      <c r="I108" s="14" t="s">
        <v>9</v>
      </c>
      <c r="J108" s="16" t="s">
        <v>8</v>
      </c>
      <c r="K108" s="16">
        <v>16</v>
      </c>
      <c r="L108" s="17">
        <v>13</v>
      </c>
      <c r="M108" s="14">
        <v>23</v>
      </c>
      <c r="N108" s="18">
        <v>5</v>
      </c>
      <c r="O108" s="19">
        <v>41</v>
      </c>
      <c r="P108" s="20">
        <v>388.15384615384613</v>
      </c>
      <c r="Q108" s="21">
        <v>435.60869565217394</v>
      </c>
      <c r="R108" s="22">
        <v>446.48</v>
      </c>
      <c r="S108" s="20">
        <v>2.8839999999999999</v>
      </c>
      <c r="T108" s="21">
        <v>2.7816000000000001</v>
      </c>
      <c r="U108" s="22">
        <v>1.2479999999999998</v>
      </c>
      <c r="V108" s="20">
        <v>3.173</v>
      </c>
      <c r="W108" s="21">
        <v>4.2326666666666677</v>
      </c>
      <c r="X108" s="22">
        <v>2.2600000000000002</v>
      </c>
      <c r="Y108" s="20">
        <v>6.4666666666666659</v>
      </c>
      <c r="Z108" s="21">
        <v>7.2772727272727282</v>
      </c>
      <c r="AA108" s="22">
        <v>6.1</v>
      </c>
      <c r="AB108" s="20">
        <v>7.733076923076923</v>
      </c>
      <c r="AC108" s="21">
        <v>7.7260869565217396</v>
      </c>
      <c r="AD108" s="22">
        <v>8.0079999999999991</v>
      </c>
      <c r="AE108" s="20">
        <v>2137.1538461538462</v>
      </c>
      <c r="AF108" s="21">
        <v>2593.090909090909</v>
      </c>
      <c r="AG108" s="22">
        <v>789.8</v>
      </c>
    </row>
    <row r="109" spans="2:33" ht="19.95" customHeight="1" x14ac:dyDescent="0.25">
      <c r="B109" s="13" t="s">
        <v>130</v>
      </c>
      <c r="C109" s="14">
        <v>2110</v>
      </c>
      <c r="D109" s="14" t="s">
        <v>129</v>
      </c>
      <c r="E109" s="14" t="s">
        <v>5</v>
      </c>
      <c r="F109" s="14" t="s">
        <v>128</v>
      </c>
      <c r="G109" s="15">
        <v>-75.37427778</v>
      </c>
      <c r="H109" s="15">
        <v>2.5663888890000002</v>
      </c>
      <c r="I109" s="14" t="s">
        <v>9</v>
      </c>
      <c r="J109" s="16" t="s">
        <v>8</v>
      </c>
      <c r="K109" s="16">
        <v>20</v>
      </c>
      <c r="L109" s="17">
        <v>17</v>
      </c>
      <c r="M109" s="14">
        <v>43</v>
      </c>
      <c r="N109" s="18">
        <v>14</v>
      </c>
      <c r="O109" s="19">
        <v>74</v>
      </c>
      <c r="P109" s="20">
        <v>114.92058823529412</v>
      </c>
      <c r="Q109" s="21">
        <v>140.9667441860465</v>
      </c>
      <c r="R109" s="22">
        <v>130.12142857142857</v>
      </c>
      <c r="S109" s="20">
        <v>0.44620000000000004</v>
      </c>
      <c r="T109" s="21">
        <v>0.38096774193548394</v>
      </c>
      <c r="U109" s="22">
        <v>0.11957142857142858</v>
      </c>
      <c r="V109" s="20">
        <v>0.8713333333333334</v>
      </c>
      <c r="W109" s="21">
        <v>0.72882352941176465</v>
      </c>
      <c r="X109" s="22">
        <v>0.66214285714285714</v>
      </c>
      <c r="Y109" s="20">
        <v>7.3500000000000005</v>
      </c>
      <c r="Z109" s="21">
        <v>7.5627906976744184</v>
      </c>
      <c r="AA109" s="22">
        <v>7.5571428571428569</v>
      </c>
      <c r="AB109" s="20">
        <v>7.5105882352941178</v>
      </c>
      <c r="AC109" s="21">
        <v>7.7959523809523823</v>
      </c>
      <c r="AD109" s="22">
        <v>7.8678571428571429</v>
      </c>
      <c r="AE109" s="20">
        <v>139.24705882352941</v>
      </c>
      <c r="AF109" s="21">
        <v>161.50243902439024</v>
      </c>
      <c r="AG109" s="22">
        <v>26.221428571428572</v>
      </c>
    </row>
    <row r="110" spans="2:33" ht="19.95" customHeight="1" x14ac:dyDescent="0.25">
      <c r="B110" s="13" t="s">
        <v>127</v>
      </c>
      <c r="C110" s="14">
        <v>3503</v>
      </c>
      <c r="D110" s="14" t="s">
        <v>126</v>
      </c>
      <c r="E110" s="14" t="s">
        <v>125</v>
      </c>
      <c r="F110" s="14" t="s">
        <v>124</v>
      </c>
      <c r="G110" s="15">
        <v>-73.668861000000007</v>
      </c>
      <c r="H110" s="15">
        <v>4.0860833330000004</v>
      </c>
      <c r="I110" s="14" t="s">
        <v>9</v>
      </c>
      <c r="J110" s="16" t="s">
        <v>26</v>
      </c>
      <c r="K110" s="16">
        <v>15</v>
      </c>
      <c r="L110" s="17">
        <v>9</v>
      </c>
      <c r="M110" s="14">
        <v>23</v>
      </c>
      <c r="N110" s="18">
        <v>5</v>
      </c>
      <c r="O110" s="19">
        <v>37</v>
      </c>
      <c r="P110" s="20">
        <v>51.428888888888885</v>
      </c>
      <c r="Q110" s="21">
        <v>61.386521739130451</v>
      </c>
      <c r="R110" s="22">
        <v>87.94</v>
      </c>
      <c r="S110" s="20">
        <v>0.10940000000000001</v>
      </c>
      <c r="T110" s="21">
        <v>0.14662500000000003</v>
      </c>
      <c r="U110" s="22">
        <v>0.13333333333333333</v>
      </c>
      <c r="V110" s="20">
        <v>0.8879999999999999</v>
      </c>
      <c r="W110" s="21">
        <v>0.8181250000000001</v>
      </c>
      <c r="X110" s="22">
        <v>0.77333333333333343</v>
      </c>
      <c r="Y110" s="20">
        <v>6.7333333333333334</v>
      </c>
      <c r="Z110" s="21">
        <v>6.2772727272727282</v>
      </c>
      <c r="AA110" s="22">
        <v>6.44</v>
      </c>
      <c r="AB110" s="20">
        <v>6.2966666666666669</v>
      </c>
      <c r="AC110" s="21">
        <v>6.1586956521739129</v>
      </c>
      <c r="AD110" s="22">
        <v>6.1560000000000006</v>
      </c>
      <c r="AE110" s="20">
        <v>24.488888888888891</v>
      </c>
      <c r="AF110" s="21">
        <v>37.660869565217396</v>
      </c>
      <c r="AG110" s="22">
        <v>21.4</v>
      </c>
    </row>
    <row r="111" spans="2:33" ht="19.95" customHeight="1" x14ac:dyDescent="0.25">
      <c r="B111" s="13" t="s">
        <v>123</v>
      </c>
      <c r="C111" s="14">
        <v>2314</v>
      </c>
      <c r="D111" s="14" t="s">
        <v>122</v>
      </c>
      <c r="E111" s="14" t="s">
        <v>33</v>
      </c>
      <c r="F111" s="14" t="s">
        <v>121</v>
      </c>
      <c r="G111" s="15">
        <v>-73.935000000000002</v>
      </c>
      <c r="H111" s="15">
        <v>6.7736111110000001</v>
      </c>
      <c r="I111" s="14" t="s">
        <v>9</v>
      </c>
      <c r="J111" s="16" t="s">
        <v>2</v>
      </c>
      <c r="K111" s="16">
        <v>16</v>
      </c>
      <c r="L111" s="17">
        <v>13</v>
      </c>
      <c r="M111" s="14">
        <v>13</v>
      </c>
      <c r="N111" s="18">
        <v>6</v>
      </c>
      <c r="O111" s="19">
        <v>32</v>
      </c>
      <c r="P111" s="20">
        <v>182.37692307692308</v>
      </c>
      <c r="Q111" s="21">
        <v>210.10000000000002</v>
      </c>
      <c r="R111" s="22">
        <v>268.33333333333331</v>
      </c>
      <c r="S111" s="20">
        <v>1.1499999999999999</v>
      </c>
      <c r="T111" s="21">
        <v>1.0754545454545457</v>
      </c>
      <c r="U111" s="22">
        <v>0.14599999999999999</v>
      </c>
      <c r="V111" s="20">
        <v>1.5249999999999999</v>
      </c>
      <c r="W111" s="21">
        <v>2.0790909090909091</v>
      </c>
      <c r="X111" s="22">
        <v>0.54749999999999999</v>
      </c>
      <c r="Y111" s="20">
        <v>6.2307692307692317</v>
      </c>
      <c r="Z111" s="21">
        <v>5.9769230769230761</v>
      </c>
      <c r="AA111" s="22">
        <v>5.82</v>
      </c>
      <c r="AB111" s="20">
        <v>7.3361538461538469</v>
      </c>
      <c r="AC111" s="21">
        <v>7.6876923076923083</v>
      </c>
      <c r="AD111" s="22">
        <v>7.2640000000000002</v>
      </c>
      <c r="AE111" s="20">
        <v>1405.4615384615386</v>
      </c>
      <c r="AF111" s="21">
        <v>881.25</v>
      </c>
      <c r="AG111" s="22">
        <v>97.833333333333329</v>
      </c>
    </row>
    <row r="112" spans="2:33" ht="19.95" customHeight="1" x14ac:dyDescent="0.25">
      <c r="B112" s="13" t="s">
        <v>120</v>
      </c>
      <c r="C112" s="14">
        <v>3802</v>
      </c>
      <c r="D112" s="14" t="s">
        <v>22</v>
      </c>
      <c r="E112" s="14" t="s">
        <v>21</v>
      </c>
      <c r="F112" s="14" t="s">
        <v>117</v>
      </c>
      <c r="G112" s="15">
        <v>-67.834166670000002</v>
      </c>
      <c r="H112" s="15">
        <v>4.9568611110000003</v>
      </c>
      <c r="I112" s="14" t="s">
        <v>9</v>
      </c>
      <c r="J112" s="16" t="s">
        <v>20</v>
      </c>
      <c r="K112" s="16">
        <v>11</v>
      </c>
      <c r="L112" s="17">
        <v>10</v>
      </c>
      <c r="M112" s="14">
        <v>10</v>
      </c>
      <c r="N112" s="18">
        <v>4</v>
      </c>
      <c r="O112" s="19">
        <v>24</v>
      </c>
      <c r="P112" s="20">
        <v>15.734999999999999</v>
      </c>
      <c r="Q112" s="21">
        <v>16.589999999999996</v>
      </c>
      <c r="R112" s="22">
        <v>21.45</v>
      </c>
      <c r="S112" s="20">
        <v>5.5E-2</v>
      </c>
      <c r="T112" s="21">
        <v>9.1000000000000011E-2</v>
      </c>
      <c r="U112" s="22">
        <v>0.05</v>
      </c>
      <c r="V112" s="20">
        <v>0.59000000000000008</v>
      </c>
      <c r="W112" s="21">
        <v>0.53500000000000003</v>
      </c>
      <c r="X112" s="22">
        <v>0.54499999999999993</v>
      </c>
      <c r="Y112" s="20">
        <v>5.39</v>
      </c>
      <c r="Z112" s="21">
        <v>5.87</v>
      </c>
      <c r="AA112" s="22">
        <v>5.8999999999999995</v>
      </c>
      <c r="AB112" s="20">
        <v>6.0920000000000005</v>
      </c>
      <c r="AC112" s="21">
        <v>6.6189999999999998</v>
      </c>
      <c r="AD112" s="22">
        <v>6.76</v>
      </c>
      <c r="AE112" s="20">
        <v>22.055555555555557</v>
      </c>
      <c r="AF112" s="21">
        <v>52.1</v>
      </c>
      <c r="AG112" s="22">
        <v>7.5250000000000004</v>
      </c>
    </row>
    <row r="113" spans="2:33" ht="19.95" customHeight="1" x14ac:dyDescent="0.25">
      <c r="B113" s="13" t="s">
        <v>119</v>
      </c>
      <c r="C113" s="14">
        <v>3525</v>
      </c>
      <c r="D113" s="14" t="s">
        <v>118</v>
      </c>
      <c r="E113" s="14" t="s">
        <v>21</v>
      </c>
      <c r="F113" s="14" t="s">
        <v>117</v>
      </c>
      <c r="G113" s="15">
        <v>-67.479583329999997</v>
      </c>
      <c r="H113" s="15">
        <v>6.1765277779999996</v>
      </c>
      <c r="I113" s="14" t="s">
        <v>9</v>
      </c>
      <c r="J113" s="16" t="s">
        <v>8</v>
      </c>
      <c r="K113" s="16">
        <v>17</v>
      </c>
      <c r="L113" s="17">
        <v>11</v>
      </c>
      <c r="M113" s="14">
        <v>24</v>
      </c>
      <c r="N113" s="18">
        <v>3</v>
      </c>
      <c r="O113" s="19">
        <v>38</v>
      </c>
      <c r="P113" s="20">
        <v>139.56272727272724</v>
      </c>
      <c r="Q113" s="21">
        <v>14.584583333333333</v>
      </c>
      <c r="R113" s="22">
        <v>15.133333333333333</v>
      </c>
      <c r="S113" s="20">
        <v>7.4888888888888908E-2</v>
      </c>
      <c r="T113" s="21">
        <v>0.13478571428571431</v>
      </c>
      <c r="U113" s="22">
        <v>8.3333333333333329E-2</v>
      </c>
      <c r="V113" s="20">
        <v>0.55777777777777771</v>
      </c>
      <c r="W113" s="21">
        <v>0.59</v>
      </c>
      <c r="X113" s="22">
        <v>1.1499999999999999</v>
      </c>
      <c r="Y113" s="20">
        <v>5.1727272727272728</v>
      </c>
      <c r="Z113" s="21">
        <v>5.7045454545454541</v>
      </c>
      <c r="AA113" s="22">
        <v>6.3666666666666663</v>
      </c>
      <c r="AB113" s="20">
        <v>5.9036363636363633</v>
      </c>
      <c r="AC113" s="21">
        <v>6.3104166666666659</v>
      </c>
      <c r="AD113" s="22">
        <v>6.793333333333333</v>
      </c>
      <c r="AE113" s="20">
        <v>27.6</v>
      </c>
      <c r="AF113" s="21">
        <v>35.408333333333331</v>
      </c>
      <c r="AG113" s="22">
        <v>25</v>
      </c>
    </row>
    <row r="114" spans="2:33" ht="19.95" customHeight="1" x14ac:dyDescent="0.25">
      <c r="B114" s="13" t="s">
        <v>116</v>
      </c>
      <c r="C114" s="14">
        <v>2613</v>
      </c>
      <c r="D114" s="14" t="s">
        <v>115</v>
      </c>
      <c r="E114" s="14" t="s">
        <v>114</v>
      </c>
      <c r="F114" s="14" t="s">
        <v>113</v>
      </c>
      <c r="G114" s="15">
        <v>-75.633055560000003</v>
      </c>
      <c r="H114" s="15">
        <v>4.7733888889999996</v>
      </c>
      <c r="I114" s="14" t="s">
        <v>9</v>
      </c>
      <c r="J114" s="16" t="s">
        <v>20</v>
      </c>
      <c r="K114" s="16">
        <v>13</v>
      </c>
      <c r="L114" s="17">
        <v>9</v>
      </c>
      <c r="M114" s="14">
        <v>14</v>
      </c>
      <c r="N114" s="18">
        <v>9</v>
      </c>
      <c r="O114" s="19">
        <v>32</v>
      </c>
      <c r="P114" s="20">
        <v>117.25555555555557</v>
      </c>
      <c r="Q114" s="21">
        <v>133.25</v>
      </c>
      <c r="R114" s="22">
        <v>157.83749999999998</v>
      </c>
      <c r="S114" s="20">
        <v>7.9999999999999988E-2</v>
      </c>
      <c r="T114" s="21">
        <v>0.14199999999999999</v>
      </c>
      <c r="U114" s="22">
        <v>0.10349999999999999</v>
      </c>
      <c r="V114" s="20">
        <v>0.73399999999999999</v>
      </c>
      <c r="W114" s="21">
        <v>0.60499999999999998</v>
      </c>
      <c r="X114" s="22">
        <v>0.59166666666666667</v>
      </c>
      <c r="Y114" s="20">
        <v>7.2555555555555555</v>
      </c>
      <c r="Z114" s="21">
        <v>7.4076923076923089</v>
      </c>
      <c r="AA114" s="22">
        <v>7.3999999999999995</v>
      </c>
      <c r="AB114" s="20">
        <v>7.1700000000000017</v>
      </c>
      <c r="AC114" s="21">
        <v>6.8785714285714281</v>
      </c>
      <c r="AD114" s="22">
        <v>7.1800000000000006</v>
      </c>
      <c r="AE114" s="20">
        <v>15.1625</v>
      </c>
      <c r="AF114" s="21">
        <v>9.5</v>
      </c>
      <c r="AG114" s="22">
        <v>7.2222222222222223</v>
      </c>
    </row>
    <row r="115" spans="2:33" ht="19.95" customHeight="1" x14ac:dyDescent="0.25">
      <c r="B115" s="13" t="s">
        <v>112</v>
      </c>
      <c r="C115" s="14">
        <v>2105</v>
      </c>
      <c r="D115" s="14" t="s">
        <v>111</v>
      </c>
      <c r="E115" s="14" t="s">
        <v>5</v>
      </c>
      <c r="F115" s="14" t="s">
        <v>110</v>
      </c>
      <c r="G115" s="15">
        <v>-75.760000000000005</v>
      </c>
      <c r="H115" s="15">
        <v>2.46</v>
      </c>
      <c r="I115" s="14" t="s">
        <v>9</v>
      </c>
      <c r="J115" s="16" t="s">
        <v>20</v>
      </c>
      <c r="K115" s="16">
        <v>20</v>
      </c>
      <c r="L115" s="17">
        <v>18</v>
      </c>
      <c r="M115" s="14">
        <v>50</v>
      </c>
      <c r="N115" s="18">
        <v>12</v>
      </c>
      <c r="O115" s="19">
        <v>80</v>
      </c>
      <c r="P115" s="20">
        <v>108.69888888888887</v>
      </c>
      <c r="Q115" s="21">
        <v>136.51734693877552</v>
      </c>
      <c r="R115" s="22">
        <v>156.44</v>
      </c>
      <c r="S115" s="20">
        <v>0.86006249999999984</v>
      </c>
      <c r="T115" s="21">
        <v>0.4452195121951219</v>
      </c>
      <c r="U115" s="22">
        <v>0.47866666666666663</v>
      </c>
      <c r="V115" s="20">
        <v>1.131875</v>
      </c>
      <c r="W115" s="21">
        <v>1.1727560975609757</v>
      </c>
      <c r="X115" s="22">
        <v>1.0640000000000001</v>
      </c>
      <c r="Y115" s="20">
        <v>7.5055555555555538</v>
      </c>
      <c r="Z115" s="21">
        <v>7.3040000000000012</v>
      </c>
      <c r="AA115" s="22">
        <v>7.5333333333333323</v>
      </c>
      <c r="AB115" s="20">
        <v>7.4355555555555544</v>
      </c>
      <c r="AC115" s="21">
        <v>7.5397959183673464</v>
      </c>
      <c r="AD115" s="22">
        <v>7.4750000000000005</v>
      </c>
      <c r="AE115" s="20">
        <v>902.61111111111109</v>
      </c>
      <c r="AF115" s="21">
        <v>351.31632653061223</v>
      </c>
      <c r="AG115" s="22">
        <v>165.27272727272728</v>
      </c>
    </row>
    <row r="116" spans="2:33" ht="19.95" customHeight="1" x14ac:dyDescent="0.25">
      <c r="B116" s="13" t="s">
        <v>109</v>
      </c>
      <c r="C116" s="14">
        <v>1601</v>
      </c>
      <c r="D116" s="14" t="s">
        <v>108</v>
      </c>
      <c r="E116" s="14" t="s">
        <v>11</v>
      </c>
      <c r="F116" s="14" t="s">
        <v>105</v>
      </c>
      <c r="G116" s="15">
        <v>-72.605472219999996</v>
      </c>
      <c r="H116" s="15">
        <v>7.687972222</v>
      </c>
      <c r="I116" s="14" t="s">
        <v>9</v>
      </c>
      <c r="J116" s="16" t="s">
        <v>20</v>
      </c>
      <c r="K116" s="16">
        <v>17</v>
      </c>
      <c r="L116" s="17">
        <v>8</v>
      </c>
      <c r="M116" s="14">
        <v>14</v>
      </c>
      <c r="N116" s="18">
        <v>10</v>
      </c>
      <c r="O116" s="19">
        <v>32</v>
      </c>
      <c r="P116" s="20">
        <v>166.7</v>
      </c>
      <c r="Q116" s="21">
        <v>174.85</v>
      </c>
      <c r="R116" s="22">
        <v>178.48999999999998</v>
      </c>
      <c r="S116" s="20">
        <v>0.23</v>
      </c>
      <c r="T116" s="21">
        <v>0.28999999999999998</v>
      </c>
      <c r="U116" s="22">
        <v>0.26624999999999999</v>
      </c>
      <c r="V116" s="20">
        <v>0.66799999999999993</v>
      </c>
      <c r="W116" s="21">
        <v>1.0136363636363637</v>
      </c>
      <c r="X116" s="22">
        <v>0.84499999999999997</v>
      </c>
      <c r="Y116" s="20">
        <v>7.2250000000000005</v>
      </c>
      <c r="Z116" s="21">
        <v>6.5916666666666659</v>
      </c>
      <c r="AA116" s="22">
        <v>7.9499999999999984</v>
      </c>
      <c r="AB116" s="20">
        <v>7.2675000000000001</v>
      </c>
      <c r="AC116" s="21">
        <v>7.5292307692307689</v>
      </c>
      <c r="AD116" s="22">
        <v>7.6659999999999995</v>
      </c>
      <c r="AE116" s="20">
        <v>222</v>
      </c>
      <c r="AF116" s="21">
        <v>111.85714285714286</v>
      </c>
      <c r="AG116" s="22">
        <v>59.640000000000008</v>
      </c>
    </row>
    <row r="117" spans="2:33" ht="19.95" customHeight="1" x14ac:dyDescent="0.25">
      <c r="B117" s="13" t="s">
        <v>107</v>
      </c>
      <c r="C117" s="14">
        <v>1601</v>
      </c>
      <c r="D117" s="14" t="s">
        <v>106</v>
      </c>
      <c r="E117" s="14" t="s">
        <v>11</v>
      </c>
      <c r="F117" s="14" t="s">
        <v>105</v>
      </c>
      <c r="G117" s="15">
        <v>-72.417222219999999</v>
      </c>
      <c r="H117" s="15">
        <v>8.2336111110000001</v>
      </c>
      <c r="I117" s="14" t="s">
        <v>9</v>
      </c>
      <c r="J117" s="16" t="s">
        <v>104</v>
      </c>
      <c r="K117" s="16">
        <v>24</v>
      </c>
      <c r="L117" s="17">
        <v>12</v>
      </c>
      <c r="M117" s="14">
        <v>18</v>
      </c>
      <c r="N117" s="18">
        <v>7</v>
      </c>
      <c r="O117" s="19">
        <v>37</v>
      </c>
      <c r="P117" s="20">
        <v>361.55</v>
      </c>
      <c r="Q117" s="21">
        <v>415.38888888888891</v>
      </c>
      <c r="R117" s="22">
        <v>354.47142857142859</v>
      </c>
      <c r="S117" s="20">
        <v>1.3330000000000002</v>
      </c>
      <c r="T117" s="21">
        <v>1.6933333333333336</v>
      </c>
      <c r="U117" s="22">
        <v>1.0566666666666666</v>
      </c>
      <c r="V117" s="20">
        <v>3.1899999999999995</v>
      </c>
      <c r="W117" s="21">
        <v>2.4376923076923078</v>
      </c>
      <c r="X117" s="22">
        <v>3.1383333333333336</v>
      </c>
      <c r="Y117" s="20">
        <v>5.245454545454546</v>
      </c>
      <c r="Z117" s="21">
        <v>5.7176470588235304</v>
      </c>
      <c r="AA117" s="22">
        <v>6.0285714285714302</v>
      </c>
      <c r="AB117" s="20">
        <v>7.333333333333333</v>
      </c>
      <c r="AC117" s="21">
        <v>7.2233333333333354</v>
      </c>
      <c r="AD117" s="22">
        <v>7.3071428571428569</v>
      </c>
      <c r="AE117" s="20">
        <v>884.41666666666663</v>
      </c>
      <c r="AF117" s="21">
        <v>578.23333333333335</v>
      </c>
      <c r="AG117" s="22">
        <v>320.85714285714283</v>
      </c>
    </row>
    <row r="118" spans="2:33" ht="19.95" customHeight="1" x14ac:dyDescent="0.25">
      <c r="B118" s="13" t="s">
        <v>103</v>
      </c>
      <c r="C118" s="14">
        <v>5204</v>
      </c>
      <c r="D118" s="14" t="s">
        <v>102</v>
      </c>
      <c r="E118" s="14" t="s">
        <v>92</v>
      </c>
      <c r="F118" s="14" t="s">
        <v>97</v>
      </c>
      <c r="G118" s="15">
        <v>-77.300555560000006</v>
      </c>
      <c r="H118" s="15">
        <v>1.431944444</v>
      </c>
      <c r="I118" s="14" t="s">
        <v>9</v>
      </c>
      <c r="J118" s="16" t="s">
        <v>101</v>
      </c>
      <c r="K118" s="16">
        <v>17</v>
      </c>
      <c r="L118" s="17">
        <v>9</v>
      </c>
      <c r="M118" s="14">
        <v>18</v>
      </c>
      <c r="N118" s="18">
        <v>9</v>
      </c>
      <c r="O118" s="19">
        <v>36</v>
      </c>
      <c r="P118" s="20">
        <v>250.33333333333334</v>
      </c>
      <c r="Q118" s="21">
        <v>216.5938888888889</v>
      </c>
      <c r="R118" s="22">
        <v>234.44444444444446</v>
      </c>
      <c r="S118" s="20">
        <v>0.8716666666666667</v>
      </c>
      <c r="T118" s="21">
        <v>0.83384615384615379</v>
      </c>
      <c r="U118" s="22">
        <v>0.55142857142857149</v>
      </c>
      <c r="V118" s="20">
        <v>5.2166666666666659</v>
      </c>
      <c r="W118" s="21">
        <v>4.5153846153846162</v>
      </c>
      <c r="X118" s="22">
        <v>3.6399999999999997</v>
      </c>
      <c r="Y118" s="20">
        <v>7.1888888888888891</v>
      </c>
      <c r="Z118" s="21">
        <v>6.9812500000000002</v>
      </c>
      <c r="AA118" s="22">
        <v>6.4555555555555566</v>
      </c>
      <c r="AB118" s="20">
        <v>6.9155555555555557</v>
      </c>
      <c r="AC118" s="21">
        <v>6.9450000000000012</v>
      </c>
      <c r="AD118" s="22">
        <v>7.2922222222222217</v>
      </c>
      <c r="AE118" s="20">
        <v>93.666666666666671</v>
      </c>
      <c r="AF118" s="21">
        <v>74.944444444444443</v>
      </c>
      <c r="AG118" s="22">
        <v>49</v>
      </c>
    </row>
    <row r="119" spans="2:33" ht="19.95" customHeight="1" x14ac:dyDescent="0.25">
      <c r="B119" s="13" t="s">
        <v>100</v>
      </c>
      <c r="C119" s="14">
        <v>5204</v>
      </c>
      <c r="D119" s="14" t="s">
        <v>97</v>
      </c>
      <c r="E119" s="14" t="s">
        <v>92</v>
      </c>
      <c r="F119" s="14" t="s">
        <v>97</v>
      </c>
      <c r="G119" s="15">
        <v>-77.247777780000007</v>
      </c>
      <c r="H119" s="15">
        <v>1.201388889</v>
      </c>
      <c r="I119" s="14" t="s">
        <v>9</v>
      </c>
      <c r="J119" s="16" t="s">
        <v>99</v>
      </c>
      <c r="K119" s="16">
        <v>19</v>
      </c>
      <c r="L119" s="17">
        <v>6</v>
      </c>
      <c r="M119" s="14">
        <v>28</v>
      </c>
      <c r="N119" s="18">
        <v>12</v>
      </c>
      <c r="O119" s="19">
        <v>46</v>
      </c>
      <c r="P119" s="20">
        <v>63.300000000000004</v>
      </c>
      <c r="Q119" s="21">
        <v>69.689642857142857</v>
      </c>
      <c r="R119" s="22">
        <v>68.883333333333326</v>
      </c>
      <c r="S119" s="20">
        <v>8.5799999999999987E-2</v>
      </c>
      <c r="T119" s="21">
        <v>0.30915789473684208</v>
      </c>
      <c r="U119" s="22">
        <v>7.9750000000000001E-2</v>
      </c>
      <c r="V119" s="20">
        <v>0.83399999999999996</v>
      </c>
      <c r="W119" s="21">
        <v>1.8352631578947372</v>
      </c>
      <c r="X119" s="22">
        <v>0.76124999999999998</v>
      </c>
      <c r="Y119" s="20">
        <v>7.5333333333333341</v>
      </c>
      <c r="Z119" s="21">
        <v>6.9740740740740721</v>
      </c>
      <c r="AA119" s="22">
        <v>7.418181818181818</v>
      </c>
      <c r="AB119" s="20">
        <v>7.2149999999999999</v>
      </c>
      <c r="AC119" s="21">
        <v>7.1567857142857116</v>
      </c>
      <c r="AD119" s="22">
        <v>7.0775000000000006</v>
      </c>
      <c r="AE119" s="20">
        <v>9.9833333333333325</v>
      </c>
      <c r="AF119" s="21">
        <v>107.57037037037037</v>
      </c>
      <c r="AG119" s="22">
        <v>16.499999999999996</v>
      </c>
    </row>
    <row r="120" spans="2:33" ht="19.95" customHeight="1" x14ac:dyDescent="0.25">
      <c r="B120" s="13" t="s">
        <v>98</v>
      </c>
      <c r="C120" s="14">
        <v>5204</v>
      </c>
      <c r="D120" s="14" t="s">
        <v>97</v>
      </c>
      <c r="E120" s="14" t="s">
        <v>92</v>
      </c>
      <c r="F120" s="14" t="s">
        <v>97</v>
      </c>
      <c r="G120" s="15">
        <v>-77.292944439999999</v>
      </c>
      <c r="H120" s="15">
        <v>1.2343333329999999</v>
      </c>
      <c r="I120" s="14" t="s">
        <v>9</v>
      </c>
      <c r="J120" s="16" t="s">
        <v>8</v>
      </c>
      <c r="K120" s="16">
        <v>20</v>
      </c>
      <c r="L120" s="17">
        <v>6</v>
      </c>
      <c r="M120" s="14">
        <v>28</v>
      </c>
      <c r="N120" s="18">
        <v>11</v>
      </c>
      <c r="O120" s="19">
        <v>45</v>
      </c>
      <c r="P120" s="20">
        <v>395.61666666666662</v>
      </c>
      <c r="Q120" s="21">
        <v>319.76071428571424</v>
      </c>
      <c r="R120" s="22">
        <v>506.36363636363637</v>
      </c>
      <c r="S120" s="20">
        <v>3.0249999999999999</v>
      </c>
      <c r="T120" s="21">
        <v>2.6747619047619047</v>
      </c>
      <c r="U120" s="22">
        <v>3.4499999999999993</v>
      </c>
      <c r="V120" s="20">
        <v>22.833333333333332</v>
      </c>
      <c r="W120" s="21">
        <v>20.686500000000002</v>
      </c>
      <c r="X120" s="22">
        <v>28.375</v>
      </c>
      <c r="Y120" s="20">
        <v>2.9200000000000004</v>
      </c>
      <c r="Z120" s="21">
        <v>3.4846153846153838</v>
      </c>
      <c r="AA120" s="22">
        <v>2.5099999999999998</v>
      </c>
      <c r="AB120" s="20">
        <v>6.93</v>
      </c>
      <c r="AC120" s="21">
        <v>6.9960714285714287</v>
      </c>
      <c r="AD120" s="22">
        <v>6.8881818181818169</v>
      </c>
      <c r="AE120" s="20">
        <v>242</v>
      </c>
      <c r="AF120" s="21">
        <v>115.25</v>
      </c>
      <c r="AG120" s="22">
        <v>174.45454545454547</v>
      </c>
    </row>
    <row r="121" spans="2:33" ht="19.95" customHeight="1" x14ac:dyDescent="0.25">
      <c r="B121" s="13" t="s">
        <v>96</v>
      </c>
      <c r="C121" s="14">
        <v>5207</v>
      </c>
      <c r="D121" s="14" t="s">
        <v>95</v>
      </c>
      <c r="E121" s="14" t="s">
        <v>92</v>
      </c>
      <c r="F121" s="14" t="s">
        <v>91</v>
      </c>
      <c r="G121" s="15">
        <v>-77.478916670000004</v>
      </c>
      <c r="H121" s="15">
        <v>1.6240555560000001</v>
      </c>
      <c r="I121" s="14" t="s">
        <v>9</v>
      </c>
      <c r="J121" s="16" t="s">
        <v>2</v>
      </c>
      <c r="K121" s="16">
        <v>18</v>
      </c>
      <c r="L121" s="17">
        <v>28</v>
      </c>
      <c r="M121" s="14"/>
      <c r="N121" s="18">
        <v>12</v>
      </c>
      <c r="O121" s="19">
        <v>40</v>
      </c>
      <c r="P121" s="20">
        <v>172.23214285714286</v>
      </c>
      <c r="Q121" s="21" t="s">
        <v>1</v>
      </c>
      <c r="R121" s="22">
        <v>169.5</v>
      </c>
      <c r="S121" s="20">
        <v>0.97670588235294109</v>
      </c>
      <c r="T121" s="21" t="s">
        <v>1</v>
      </c>
      <c r="U121" s="22">
        <v>0.28159999999999996</v>
      </c>
      <c r="V121" s="20">
        <v>1.726315789473684</v>
      </c>
      <c r="W121" s="21" t="s">
        <v>1</v>
      </c>
      <c r="X121" s="22">
        <v>0.77100000000000002</v>
      </c>
      <c r="Y121" s="20">
        <v>7.3714285714285719</v>
      </c>
      <c r="Z121" s="21" t="s">
        <v>1</v>
      </c>
      <c r="AA121" s="22">
        <v>7.2666666666666666</v>
      </c>
      <c r="AB121" s="20">
        <v>7.364642857142857</v>
      </c>
      <c r="AC121" s="21" t="s">
        <v>1</v>
      </c>
      <c r="AD121" s="22">
        <v>7.0233333333333325</v>
      </c>
      <c r="AE121" s="20">
        <v>764.96296296296293</v>
      </c>
      <c r="AF121" s="21" t="s">
        <v>1</v>
      </c>
      <c r="AG121" s="22">
        <v>143.58333333333334</v>
      </c>
    </row>
    <row r="122" spans="2:33" ht="19.95" customHeight="1" x14ac:dyDescent="0.25">
      <c r="B122" s="13" t="s">
        <v>94</v>
      </c>
      <c r="C122" s="14">
        <v>5201</v>
      </c>
      <c r="D122" s="14" t="s">
        <v>93</v>
      </c>
      <c r="E122" s="14" t="s">
        <v>92</v>
      </c>
      <c r="F122" s="14" t="s">
        <v>91</v>
      </c>
      <c r="G122" s="15">
        <v>-77.429361110000002</v>
      </c>
      <c r="H122" s="15">
        <v>1.5942777779999999</v>
      </c>
      <c r="I122" s="14" t="s">
        <v>9</v>
      </c>
      <c r="J122" s="16" t="s">
        <v>26</v>
      </c>
      <c r="K122" s="16">
        <v>17</v>
      </c>
      <c r="L122" s="17">
        <v>7</v>
      </c>
      <c r="M122" s="14">
        <v>19</v>
      </c>
      <c r="N122" s="18">
        <v>11</v>
      </c>
      <c r="O122" s="19">
        <v>37</v>
      </c>
      <c r="P122" s="20">
        <v>150.51428571428571</v>
      </c>
      <c r="Q122" s="21">
        <v>140.65263157894736</v>
      </c>
      <c r="R122" s="22">
        <v>150.42727272727274</v>
      </c>
      <c r="S122" s="20">
        <v>0.52333333333333332</v>
      </c>
      <c r="T122" s="21">
        <v>0.73166666666666658</v>
      </c>
      <c r="U122" s="22">
        <v>0.23111111111111113</v>
      </c>
      <c r="V122" s="20">
        <v>1.0725</v>
      </c>
      <c r="W122" s="21">
        <v>1.0569230769230769</v>
      </c>
      <c r="X122" s="22">
        <v>0.86222222222222233</v>
      </c>
      <c r="Y122" s="20">
        <v>7.6</v>
      </c>
      <c r="Z122" s="21">
        <v>7.3842105263157904</v>
      </c>
      <c r="AA122" s="22">
        <v>7.2181818181818178</v>
      </c>
      <c r="AB122" s="20">
        <v>7.4733333333333327</v>
      </c>
      <c r="AC122" s="21">
        <v>7.295789473684211</v>
      </c>
      <c r="AD122" s="22">
        <v>7.0654545454545454</v>
      </c>
      <c r="AE122" s="20">
        <v>422.42857142857144</v>
      </c>
      <c r="AF122" s="21">
        <v>525.31578947368416</v>
      </c>
      <c r="AG122" s="22">
        <v>206.90909090909091</v>
      </c>
    </row>
    <row r="123" spans="2:33" ht="19.95" customHeight="1" x14ac:dyDescent="0.25">
      <c r="B123" s="13" t="s">
        <v>90</v>
      </c>
      <c r="C123" s="14">
        <v>4701</v>
      </c>
      <c r="D123" s="14" t="s">
        <v>89</v>
      </c>
      <c r="E123" s="14" t="s">
        <v>88</v>
      </c>
      <c r="F123" s="14" t="s">
        <v>88</v>
      </c>
      <c r="G123" s="15">
        <v>-76.984999999999999</v>
      </c>
      <c r="H123" s="15">
        <v>1.1063055559999999</v>
      </c>
      <c r="I123" s="14" t="s">
        <v>9</v>
      </c>
      <c r="J123" s="16" t="s">
        <v>8</v>
      </c>
      <c r="K123" s="16">
        <v>19</v>
      </c>
      <c r="L123" s="17">
        <v>12</v>
      </c>
      <c r="M123" s="14">
        <v>26</v>
      </c>
      <c r="N123" s="18">
        <v>2</v>
      </c>
      <c r="O123" s="19">
        <v>40</v>
      </c>
      <c r="P123" s="20">
        <v>64.208333333333329</v>
      </c>
      <c r="Q123" s="21">
        <v>80.919230769230779</v>
      </c>
      <c r="R123" s="22">
        <v>72.7</v>
      </c>
      <c r="S123" s="20">
        <v>0.14833333333333334</v>
      </c>
      <c r="T123" s="21">
        <v>0.10466666666666667</v>
      </c>
      <c r="U123" s="22">
        <v>5.8999999999999997E-2</v>
      </c>
      <c r="V123" s="20">
        <v>15.386666666666665</v>
      </c>
      <c r="W123" s="21">
        <v>8.7961111111111094</v>
      </c>
      <c r="X123" s="22">
        <v>0.51500000000000001</v>
      </c>
      <c r="Y123" s="20">
        <v>6.9666666666666659</v>
      </c>
      <c r="Z123" s="21">
        <v>6.9961538461538453</v>
      </c>
      <c r="AA123" s="22">
        <v>7</v>
      </c>
      <c r="AB123" s="20">
        <v>6.63</v>
      </c>
      <c r="AC123" s="21">
        <v>6.5011538461538452</v>
      </c>
      <c r="AD123" s="22">
        <v>7.15</v>
      </c>
      <c r="AE123" s="20">
        <v>243.91666666666666</v>
      </c>
      <c r="AF123" s="21">
        <v>25.265384615384615</v>
      </c>
      <c r="AG123" s="22">
        <v>14.5</v>
      </c>
    </row>
    <row r="124" spans="2:33" ht="19.95" customHeight="1" x14ac:dyDescent="0.25">
      <c r="B124" s="13" t="s">
        <v>87</v>
      </c>
      <c r="C124" s="14">
        <v>1506</v>
      </c>
      <c r="D124" s="14" t="s">
        <v>86</v>
      </c>
      <c r="E124" s="14" t="s">
        <v>82</v>
      </c>
      <c r="F124" s="14" t="s">
        <v>81</v>
      </c>
      <c r="G124" s="15">
        <v>-72.553444440000007</v>
      </c>
      <c r="H124" s="15">
        <v>11.18033333</v>
      </c>
      <c r="I124" s="14" t="s">
        <v>9</v>
      </c>
      <c r="J124" s="16" t="s">
        <v>85</v>
      </c>
      <c r="K124" s="16">
        <v>11</v>
      </c>
      <c r="L124" s="17">
        <v>5</v>
      </c>
      <c r="M124" s="14">
        <v>16</v>
      </c>
      <c r="N124" s="18">
        <v>6</v>
      </c>
      <c r="O124" s="19">
        <v>27</v>
      </c>
      <c r="P124" s="20">
        <v>532.6</v>
      </c>
      <c r="Q124" s="21">
        <v>645.05625000000009</v>
      </c>
      <c r="R124" s="22">
        <v>627.4</v>
      </c>
      <c r="S124" s="20">
        <v>0.89</v>
      </c>
      <c r="T124" s="21">
        <v>0.77500000000000002</v>
      </c>
      <c r="U124" s="22">
        <v>0.21124999999999999</v>
      </c>
      <c r="V124" s="20">
        <v>1.8</v>
      </c>
      <c r="W124" s="21">
        <v>1.0433333333333332</v>
      </c>
      <c r="X124" s="22">
        <v>0.8125</v>
      </c>
      <c r="Y124" s="20">
        <v>5.76</v>
      </c>
      <c r="Z124" s="21">
        <v>6.5357142857142856</v>
      </c>
      <c r="AA124" s="22">
        <v>7.4249999999999998</v>
      </c>
      <c r="AB124" s="20">
        <v>7.6340000000000003</v>
      </c>
      <c r="AC124" s="21">
        <v>7.572000000000001</v>
      </c>
      <c r="AD124" s="22">
        <v>8.1100000000000012</v>
      </c>
      <c r="AE124" s="20">
        <v>402</v>
      </c>
      <c r="AF124" s="21">
        <v>397.4375</v>
      </c>
      <c r="AG124" s="22">
        <v>27.983333333333334</v>
      </c>
    </row>
    <row r="125" spans="2:33" ht="19.95" customHeight="1" x14ac:dyDescent="0.25">
      <c r="B125" s="13" t="s">
        <v>84</v>
      </c>
      <c r="C125" s="14">
        <v>1506</v>
      </c>
      <c r="D125" s="14" t="s">
        <v>83</v>
      </c>
      <c r="E125" s="14" t="s">
        <v>82</v>
      </c>
      <c r="F125" s="14" t="s">
        <v>81</v>
      </c>
      <c r="G125" s="15">
        <v>-73.008333329999999</v>
      </c>
      <c r="H125" s="15">
        <v>10.907500000000001</v>
      </c>
      <c r="I125" s="14" t="s">
        <v>9</v>
      </c>
      <c r="J125" s="16" t="s">
        <v>26</v>
      </c>
      <c r="K125" s="16">
        <v>8</v>
      </c>
      <c r="L125" s="17">
        <v>6</v>
      </c>
      <c r="M125" s="14">
        <v>7</v>
      </c>
      <c r="N125" s="18">
        <v>3</v>
      </c>
      <c r="O125" s="19">
        <v>16</v>
      </c>
      <c r="P125" s="20">
        <v>56.819999999999993</v>
      </c>
      <c r="Q125" s="21">
        <v>125.61428571428571</v>
      </c>
      <c r="R125" s="22">
        <v>72.266666666666666</v>
      </c>
      <c r="S125" s="20">
        <v>6.1499999999999999E-2</v>
      </c>
      <c r="T125" s="21">
        <v>7.7499999999999999E-2</v>
      </c>
      <c r="U125" s="22" t="s">
        <v>1</v>
      </c>
      <c r="V125" s="20">
        <v>0.51500000000000001</v>
      </c>
      <c r="W125" s="21">
        <v>0.62</v>
      </c>
      <c r="X125" s="22">
        <v>0.56999999999999995</v>
      </c>
      <c r="Y125" s="20">
        <v>7.0999999999999988</v>
      </c>
      <c r="Z125" s="21">
        <v>6.3499999999999988</v>
      </c>
      <c r="AA125" s="22">
        <v>6.3</v>
      </c>
      <c r="AB125" s="20">
        <v>7.3483333333333327</v>
      </c>
      <c r="AC125" s="21">
        <v>7.17</v>
      </c>
      <c r="AD125" s="22">
        <v>6.8033333333333337</v>
      </c>
      <c r="AE125" s="20">
        <v>17.833333333333332</v>
      </c>
      <c r="AF125" s="21">
        <v>11.771428571428572</v>
      </c>
      <c r="AG125" s="22">
        <v>5</v>
      </c>
    </row>
    <row r="126" spans="2:33" ht="19.95" customHeight="1" x14ac:dyDescent="0.25">
      <c r="B126" s="13" t="s">
        <v>80</v>
      </c>
      <c r="C126" s="14">
        <v>2125</v>
      </c>
      <c r="D126" s="14" t="s">
        <v>79</v>
      </c>
      <c r="E126" s="14" t="s">
        <v>37</v>
      </c>
      <c r="F126" s="14" t="s">
        <v>78</v>
      </c>
      <c r="G126" s="15">
        <v>-74.971944440000001</v>
      </c>
      <c r="H126" s="15">
        <v>4.795083333</v>
      </c>
      <c r="I126" s="14" t="s">
        <v>9</v>
      </c>
      <c r="J126" s="16" t="s">
        <v>8</v>
      </c>
      <c r="K126" s="16">
        <v>14</v>
      </c>
      <c r="L126" s="17">
        <v>13</v>
      </c>
      <c r="M126" s="14">
        <v>14</v>
      </c>
      <c r="N126" s="18">
        <v>5</v>
      </c>
      <c r="O126" s="19">
        <v>32</v>
      </c>
      <c r="P126" s="20">
        <v>113.3</v>
      </c>
      <c r="Q126" s="21">
        <v>116.04166666666667</v>
      </c>
      <c r="R126" s="22">
        <v>139.14000000000001</v>
      </c>
      <c r="S126" s="20">
        <v>0.13511111111111113</v>
      </c>
      <c r="T126" s="21">
        <v>0.29299999999999998</v>
      </c>
      <c r="U126" s="22">
        <v>9.9000000000000005E-2</v>
      </c>
      <c r="V126" s="20">
        <v>0.56444444444444442</v>
      </c>
      <c r="W126" s="21">
        <v>0.88444444444444459</v>
      </c>
      <c r="X126" s="22">
        <v>0.71</v>
      </c>
      <c r="Y126" s="20">
        <v>8.1399999999999988</v>
      </c>
      <c r="Z126" s="21">
        <v>8.23</v>
      </c>
      <c r="AA126" s="22">
        <v>7.7</v>
      </c>
      <c r="AB126" s="20">
        <v>7.4084615384615393</v>
      </c>
      <c r="AC126" s="21">
        <v>7.4707692307692311</v>
      </c>
      <c r="AD126" s="22">
        <v>7.403999999999999</v>
      </c>
      <c r="AE126" s="20">
        <v>587.07692307692309</v>
      </c>
      <c r="AF126" s="21">
        <v>208.46153846153845</v>
      </c>
      <c r="AG126" s="22">
        <v>30</v>
      </c>
    </row>
    <row r="127" spans="2:33" ht="19.95" customHeight="1" x14ac:dyDescent="0.25">
      <c r="B127" s="13" t="s">
        <v>77</v>
      </c>
      <c r="C127" s="14">
        <v>3506</v>
      </c>
      <c r="D127" s="14" t="s">
        <v>76</v>
      </c>
      <c r="E127" s="14" t="s">
        <v>18</v>
      </c>
      <c r="F127" s="14" t="s">
        <v>75</v>
      </c>
      <c r="G127" s="15">
        <v>-73.392972220000004</v>
      </c>
      <c r="H127" s="15">
        <v>4.8528333330000004</v>
      </c>
      <c r="I127" s="14" t="s">
        <v>9</v>
      </c>
      <c r="J127" s="16" t="s">
        <v>8</v>
      </c>
      <c r="K127" s="16">
        <v>19</v>
      </c>
      <c r="L127" s="17">
        <v>16</v>
      </c>
      <c r="M127" s="14">
        <v>24</v>
      </c>
      <c r="N127" s="18">
        <v>13</v>
      </c>
      <c r="O127" s="19">
        <v>53</v>
      </c>
      <c r="P127" s="20">
        <v>63.496874999999996</v>
      </c>
      <c r="Q127" s="21">
        <v>80.838333333333338</v>
      </c>
      <c r="R127" s="22">
        <v>167.30769230769232</v>
      </c>
      <c r="S127" s="20">
        <v>0.22190000000000004</v>
      </c>
      <c r="T127" s="21">
        <v>0.10242105263157895</v>
      </c>
      <c r="U127" s="22">
        <v>9.5000000000000029E-2</v>
      </c>
      <c r="V127" s="20">
        <v>0.79299999999999993</v>
      </c>
      <c r="W127" s="21">
        <v>0.68842105263157893</v>
      </c>
      <c r="X127" s="22">
        <v>0.97499999999999998</v>
      </c>
      <c r="Y127" s="20">
        <v>7.3687500000000012</v>
      </c>
      <c r="Z127" s="21">
        <v>7.0041666666666664</v>
      </c>
      <c r="AA127" s="22">
        <v>7.0583333333333336</v>
      </c>
      <c r="AB127" s="20">
        <v>6.6220000000000008</v>
      </c>
      <c r="AC127" s="21">
        <v>6.6534782608695666</v>
      </c>
      <c r="AD127" s="22">
        <v>6.8815384615384607</v>
      </c>
      <c r="AE127" s="20">
        <v>302</v>
      </c>
      <c r="AF127" s="21">
        <v>53.895238095238092</v>
      </c>
      <c r="AG127" s="22">
        <v>48.891666666666673</v>
      </c>
    </row>
    <row r="128" spans="2:33" ht="19.95" customHeight="1" x14ac:dyDescent="0.25">
      <c r="B128" s="13" t="s">
        <v>74</v>
      </c>
      <c r="C128" s="14">
        <v>2208</v>
      </c>
      <c r="D128" s="14" t="s">
        <v>73</v>
      </c>
      <c r="E128" s="14" t="s">
        <v>37</v>
      </c>
      <c r="F128" s="14" t="s">
        <v>73</v>
      </c>
      <c r="G128" s="15">
        <v>-75.103999999999999</v>
      </c>
      <c r="H128" s="15">
        <v>3.9086500000000002</v>
      </c>
      <c r="I128" s="14" t="s">
        <v>9</v>
      </c>
      <c r="J128" s="16" t="s">
        <v>8</v>
      </c>
      <c r="K128" s="16">
        <v>12</v>
      </c>
      <c r="L128" s="17">
        <v>13</v>
      </c>
      <c r="M128" s="14">
        <v>11</v>
      </c>
      <c r="N128" s="18">
        <v>5</v>
      </c>
      <c r="O128" s="19">
        <v>29</v>
      </c>
      <c r="P128" s="20">
        <v>115.67692307692307</v>
      </c>
      <c r="Q128" s="21">
        <v>108.64</v>
      </c>
      <c r="R128" s="22">
        <v>110.12</v>
      </c>
      <c r="S128" s="20">
        <v>1.1205714285714288</v>
      </c>
      <c r="T128" s="21">
        <v>1.0355000000000001</v>
      </c>
      <c r="U128" s="22">
        <v>0.35</v>
      </c>
      <c r="V128" s="20">
        <v>1.3728571428571428</v>
      </c>
      <c r="W128" s="21">
        <v>1.7099999999999997</v>
      </c>
      <c r="X128" s="22">
        <v>0.75</v>
      </c>
      <c r="Y128" s="20">
        <v>6.791666666666667</v>
      </c>
      <c r="Z128" s="21">
        <v>7.2444444444444445</v>
      </c>
      <c r="AA128" s="22">
        <v>5.62</v>
      </c>
      <c r="AB128" s="20">
        <v>7.3115384615384604</v>
      </c>
      <c r="AC128" s="21">
        <v>7.3149999999999995</v>
      </c>
      <c r="AD128" s="22">
        <v>7.6099999999999994</v>
      </c>
      <c r="AE128" s="20">
        <v>1090.6923076923076</v>
      </c>
      <c r="AF128" s="21">
        <v>767.63636363636363</v>
      </c>
      <c r="AG128" s="22">
        <v>352</v>
      </c>
    </row>
    <row r="129" spans="2:33" ht="19.95" customHeight="1" x14ac:dyDescent="0.25">
      <c r="B129" s="13" t="s">
        <v>72</v>
      </c>
      <c r="C129" s="14">
        <v>2502</v>
      </c>
      <c r="D129" s="14" t="s">
        <v>71</v>
      </c>
      <c r="E129" s="14" t="s">
        <v>70</v>
      </c>
      <c r="F129" s="14" t="s">
        <v>64</v>
      </c>
      <c r="G129" s="15">
        <v>-74.767703999999995</v>
      </c>
      <c r="H129" s="15">
        <v>9.0390730000000001</v>
      </c>
      <c r="I129" s="14" t="s">
        <v>9</v>
      </c>
      <c r="J129" s="16" t="s">
        <v>20</v>
      </c>
      <c r="K129" s="16">
        <v>14</v>
      </c>
      <c r="L129" s="17">
        <v>10</v>
      </c>
      <c r="M129" s="14">
        <v>9</v>
      </c>
      <c r="N129" s="18">
        <v>7</v>
      </c>
      <c r="O129" s="19">
        <v>26</v>
      </c>
      <c r="P129" s="20">
        <v>89.41</v>
      </c>
      <c r="Q129" s="21">
        <v>115.71111111111112</v>
      </c>
      <c r="R129" s="22">
        <v>140.68571428571428</v>
      </c>
      <c r="S129" s="20">
        <v>6.3999999999999987E-2</v>
      </c>
      <c r="T129" s="21">
        <v>9.4333333333333338E-2</v>
      </c>
      <c r="U129" s="22">
        <v>0.15075</v>
      </c>
      <c r="V129" s="20">
        <v>0.87000000000000011</v>
      </c>
      <c r="W129" s="21">
        <v>0.97666666666666657</v>
      </c>
      <c r="X129" s="22">
        <v>0.86250000000000004</v>
      </c>
      <c r="Y129" s="20">
        <v>5.6888888888888891</v>
      </c>
      <c r="Z129" s="21">
        <v>5.5</v>
      </c>
      <c r="AA129" s="22">
        <v>5.4857142857142858</v>
      </c>
      <c r="AB129" s="20">
        <v>7.0260000000000007</v>
      </c>
      <c r="AC129" s="21">
        <v>6.7711111111111117</v>
      </c>
      <c r="AD129" s="22">
        <v>7.0142857142857133</v>
      </c>
      <c r="AE129" s="20">
        <v>10.319999999999999</v>
      </c>
      <c r="AF129" s="21">
        <v>24.444444444444443</v>
      </c>
      <c r="AG129" s="22">
        <v>79.571428571428569</v>
      </c>
    </row>
    <row r="130" spans="2:33" ht="19.95" customHeight="1" x14ac:dyDescent="0.25">
      <c r="B130" s="13" t="s">
        <v>69</v>
      </c>
      <c r="C130" s="14">
        <v>2502</v>
      </c>
      <c r="D130" s="14" t="s">
        <v>68</v>
      </c>
      <c r="E130" s="14" t="s">
        <v>56</v>
      </c>
      <c r="F130" s="14" t="s">
        <v>64</v>
      </c>
      <c r="G130" s="15">
        <v>-75.239999999999995</v>
      </c>
      <c r="H130" s="15">
        <v>8.32</v>
      </c>
      <c r="I130" s="14" t="s">
        <v>9</v>
      </c>
      <c r="J130" s="16" t="s">
        <v>67</v>
      </c>
      <c r="K130" s="16">
        <v>14</v>
      </c>
      <c r="L130" s="17">
        <v>13</v>
      </c>
      <c r="M130" s="14">
        <v>13</v>
      </c>
      <c r="N130" s="18">
        <v>7</v>
      </c>
      <c r="O130" s="19">
        <v>33</v>
      </c>
      <c r="P130" s="20">
        <v>82.561538461538476</v>
      </c>
      <c r="Q130" s="21">
        <v>95.907692307692301</v>
      </c>
      <c r="R130" s="22">
        <v>115.95714285714284</v>
      </c>
      <c r="S130" s="20">
        <v>0.33000000000000007</v>
      </c>
      <c r="T130" s="21">
        <v>0.66374999999999995</v>
      </c>
      <c r="U130" s="22">
        <v>0.56774999999999998</v>
      </c>
      <c r="V130" s="20">
        <v>0.83624999999999994</v>
      </c>
      <c r="W130" s="21">
        <v>0.84499999999999997</v>
      </c>
      <c r="X130" s="22">
        <v>6.08</v>
      </c>
      <c r="Y130" s="20">
        <v>5.9307692307692301</v>
      </c>
      <c r="Z130" s="21">
        <v>5.4461538461538472</v>
      </c>
      <c r="AA130" s="22">
        <v>6.2999999999999989</v>
      </c>
      <c r="AB130" s="20">
        <v>6.8199999999999985</v>
      </c>
      <c r="AC130" s="21">
        <v>6.6623076923076923</v>
      </c>
      <c r="AD130" s="22">
        <v>7.0071428571428571</v>
      </c>
      <c r="AE130" s="20">
        <v>303.07692307692309</v>
      </c>
      <c r="AF130" s="21">
        <v>383.92307692307691</v>
      </c>
      <c r="AG130" s="22">
        <v>322.28571428571428</v>
      </c>
    </row>
    <row r="131" spans="2:33" ht="19.95" customHeight="1" x14ac:dyDescent="0.25">
      <c r="B131" s="13" t="s">
        <v>66</v>
      </c>
      <c r="C131" s="14">
        <v>2501</v>
      </c>
      <c r="D131" s="14" t="s">
        <v>65</v>
      </c>
      <c r="E131" s="14" t="s">
        <v>56</v>
      </c>
      <c r="F131" s="14" t="s">
        <v>64</v>
      </c>
      <c r="G131" s="15">
        <v>-75.417483000000004</v>
      </c>
      <c r="H131" s="15">
        <v>7.9881700000000002</v>
      </c>
      <c r="I131" s="14" t="s">
        <v>9</v>
      </c>
      <c r="J131" s="16" t="s">
        <v>20</v>
      </c>
      <c r="K131" s="16">
        <v>13</v>
      </c>
      <c r="L131" s="17">
        <v>9</v>
      </c>
      <c r="M131" s="14">
        <v>15</v>
      </c>
      <c r="N131" s="18">
        <v>6</v>
      </c>
      <c r="O131" s="19">
        <v>30</v>
      </c>
      <c r="P131" s="20">
        <v>98.36666666666666</v>
      </c>
      <c r="Q131" s="21">
        <v>101.24</v>
      </c>
      <c r="R131" s="22">
        <v>118.61666666666667</v>
      </c>
      <c r="S131" s="20">
        <v>0.4854</v>
      </c>
      <c r="T131" s="21">
        <v>0.50888888888888895</v>
      </c>
      <c r="U131" s="22">
        <v>0.84499999999999997</v>
      </c>
      <c r="V131" s="20">
        <v>0.84000000000000008</v>
      </c>
      <c r="W131" s="21">
        <v>1.3822222222222222</v>
      </c>
      <c r="X131" s="22">
        <v>12.4</v>
      </c>
      <c r="Y131" s="20">
        <v>6.0125000000000002</v>
      </c>
      <c r="Z131" s="21">
        <v>6.1230769230769226</v>
      </c>
      <c r="AA131" s="22">
        <v>6.1833333333333336</v>
      </c>
      <c r="AB131" s="20">
        <v>7.0322222222222219</v>
      </c>
      <c r="AC131" s="21">
        <v>6.9033333333333342</v>
      </c>
      <c r="AD131" s="22">
        <v>7.0333333333333341</v>
      </c>
      <c r="AE131" s="20">
        <v>411</v>
      </c>
      <c r="AF131" s="21">
        <v>498.26666666666665</v>
      </c>
      <c r="AG131" s="22">
        <v>545.83333333333337</v>
      </c>
    </row>
    <row r="132" spans="2:33" ht="19.95" customHeight="1" x14ac:dyDescent="0.25">
      <c r="B132" s="13" t="s">
        <v>63</v>
      </c>
      <c r="C132" s="14">
        <v>2906</v>
      </c>
      <c r="D132" s="14" t="s">
        <v>62</v>
      </c>
      <c r="E132" s="14" t="s">
        <v>28</v>
      </c>
      <c r="F132" s="14" t="s">
        <v>61</v>
      </c>
      <c r="G132" s="15">
        <v>-74.086145000000002</v>
      </c>
      <c r="H132" s="15">
        <v>10.756182000000001</v>
      </c>
      <c r="I132" s="14" t="s">
        <v>9</v>
      </c>
      <c r="J132" s="16" t="s">
        <v>26</v>
      </c>
      <c r="K132" s="16">
        <v>11</v>
      </c>
      <c r="L132" s="17">
        <v>5</v>
      </c>
      <c r="M132" s="14">
        <v>7</v>
      </c>
      <c r="N132" s="18">
        <v>6</v>
      </c>
      <c r="O132" s="19">
        <v>18</v>
      </c>
      <c r="P132" s="20">
        <v>39.024999999999999</v>
      </c>
      <c r="Q132" s="21">
        <v>50.432857142857145</v>
      </c>
      <c r="R132" s="22">
        <v>62.18333333333333</v>
      </c>
      <c r="S132" s="20">
        <v>0.35166666666666663</v>
      </c>
      <c r="T132" s="21">
        <v>6.5750000000000003E-2</v>
      </c>
      <c r="U132" s="22">
        <v>0.19175</v>
      </c>
      <c r="V132" s="20">
        <v>0.51333333333333331</v>
      </c>
      <c r="W132" s="21">
        <v>1.095</v>
      </c>
      <c r="X132" s="22">
        <v>0.82499999999999996</v>
      </c>
      <c r="Y132" s="20">
        <v>7.4749999999999996</v>
      </c>
      <c r="Z132" s="21">
        <v>6.1399999999999988</v>
      </c>
      <c r="AA132" s="22">
        <v>7.955000000000001</v>
      </c>
      <c r="AB132" s="20">
        <v>6.4679999999999991</v>
      </c>
      <c r="AC132" s="21">
        <v>7.3585714285714285</v>
      </c>
      <c r="AD132" s="22">
        <v>6.9633333333333338</v>
      </c>
      <c r="AE132" s="20">
        <v>408.4</v>
      </c>
      <c r="AF132" s="21">
        <v>14.14</v>
      </c>
      <c r="AG132" s="22">
        <v>46.166666666666664</v>
      </c>
    </row>
    <row r="133" spans="2:33" ht="19.95" customHeight="1" x14ac:dyDescent="0.25">
      <c r="B133" s="13" t="s">
        <v>60</v>
      </c>
      <c r="C133" s="14">
        <v>1303</v>
      </c>
      <c r="D133" s="14" t="s">
        <v>59</v>
      </c>
      <c r="E133" s="14" t="s">
        <v>56</v>
      </c>
      <c r="F133" s="14" t="s">
        <v>55</v>
      </c>
      <c r="G133" s="15">
        <v>-75.893375000000006</v>
      </c>
      <c r="H133" s="15">
        <v>9.2948740000000001</v>
      </c>
      <c r="I133" s="14" t="s">
        <v>9</v>
      </c>
      <c r="J133" s="16" t="s">
        <v>20</v>
      </c>
      <c r="K133" s="16">
        <v>15</v>
      </c>
      <c r="L133" s="17">
        <v>9</v>
      </c>
      <c r="M133" s="14">
        <v>17</v>
      </c>
      <c r="N133" s="18">
        <v>7</v>
      </c>
      <c r="O133" s="19">
        <v>33</v>
      </c>
      <c r="P133" s="20">
        <v>135.54444444444445</v>
      </c>
      <c r="Q133" s="21">
        <v>128.79999999999998</v>
      </c>
      <c r="R133" s="22">
        <v>141.94285714285715</v>
      </c>
      <c r="S133" s="20">
        <v>0.14299999999999999</v>
      </c>
      <c r="T133" s="21">
        <v>0.45610000000000001</v>
      </c>
      <c r="U133" s="22">
        <v>8.2000000000000003E-2</v>
      </c>
      <c r="V133" s="20">
        <v>0.76714285714285724</v>
      </c>
      <c r="W133" s="21">
        <v>0.77909090909090917</v>
      </c>
      <c r="X133" s="22">
        <v>0.77500000000000002</v>
      </c>
      <c r="Y133" s="20">
        <v>5.988888888888888</v>
      </c>
      <c r="Z133" s="21">
        <v>5.8470588235294105</v>
      </c>
      <c r="AA133" s="22">
        <v>5.9285714285714288</v>
      </c>
      <c r="AB133" s="20">
        <v>7.1499999999999995</v>
      </c>
      <c r="AC133" s="21">
        <v>7.0364705882352956</v>
      </c>
      <c r="AD133" s="22">
        <v>7.3628571428571439</v>
      </c>
      <c r="AE133" s="20">
        <v>91.888888888888886</v>
      </c>
      <c r="AF133" s="21">
        <v>142.1764705882353</v>
      </c>
      <c r="AG133" s="22">
        <v>81</v>
      </c>
    </row>
    <row r="134" spans="2:33" ht="19.95" customHeight="1" x14ac:dyDescent="0.25">
      <c r="B134" s="13" t="s">
        <v>58</v>
      </c>
      <c r="C134" s="14">
        <v>1303</v>
      </c>
      <c r="D134" s="14" t="s">
        <v>57</v>
      </c>
      <c r="E134" s="14" t="s">
        <v>56</v>
      </c>
      <c r="F134" s="14" t="s">
        <v>55</v>
      </c>
      <c r="G134" s="15">
        <v>-75.892416670000003</v>
      </c>
      <c r="H134" s="15">
        <v>8.7516111110000008</v>
      </c>
      <c r="I134" s="14" t="s">
        <v>9</v>
      </c>
      <c r="J134" s="16" t="s">
        <v>20</v>
      </c>
      <c r="K134" s="16">
        <v>15</v>
      </c>
      <c r="L134" s="17">
        <v>10</v>
      </c>
      <c r="M134" s="14">
        <v>19</v>
      </c>
      <c r="N134" s="18">
        <v>6</v>
      </c>
      <c r="O134" s="19">
        <v>35</v>
      </c>
      <c r="P134" s="20">
        <v>122.42999999999999</v>
      </c>
      <c r="Q134" s="21">
        <v>122.03157894736844</v>
      </c>
      <c r="R134" s="22">
        <v>119.93333333333334</v>
      </c>
      <c r="S134" s="20">
        <v>0.13200000000000001</v>
      </c>
      <c r="T134" s="21">
        <v>0.15081818181818182</v>
      </c>
      <c r="U134" s="22">
        <v>7.8666666666666676E-2</v>
      </c>
      <c r="V134" s="20">
        <v>0.9</v>
      </c>
      <c r="W134" s="21">
        <v>0.63636363636363646</v>
      </c>
      <c r="X134" s="22">
        <v>0.51749999999999996</v>
      </c>
      <c r="Y134" s="20">
        <v>6.23</v>
      </c>
      <c r="Z134" s="21">
        <v>6.1105263157894729</v>
      </c>
      <c r="AA134" s="22">
        <v>6.25</v>
      </c>
      <c r="AB134" s="20">
        <v>7.1980000000000004</v>
      </c>
      <c r="AC134" s="21">
        <v>7.070526315789472</v>
      </c>
      <c r="AD134" s="22">
        <v>7.3816666666666668</v>
      </c>
      <c r="AE134" s="20">
        <v>131.19999999999999</v>
      </c>
      <c r="AF134" s="21">
        <v>107</v>
      </c>
      <c r="AG134" s="22">
        <v>99</v>
      </c>
    </row>
    <row r="135" spans="2:33" ht="19.95" customHeight="1" x14ac:dyDescent="0.25">
      <c r="B135" s="13" t="s">
        <v>54</v>
      </c>
      <c r="C135" s="14">
        <v>2405</v>
      </c>
      <c r="D135" s="14" t="s">
        <v>53</v>
      </c>
      <c r="E135" s="14" t="s">
        <v>33</v>
      </c>
      <c r="F135" s="14" t="s">
        <v>52</v>
      </c>
      <c r="G135" s="15">
        <v>-73.787499999999994</v>
      </c>
      <c r="H135" s="15">
        <v>7.244166667</v>
      </c>
      <c r="I135" s="14" t="s">
        <v>9</v>
      </c>
      <c r="J135" s="16" t="s">
        <v>2</v>
      </c>
      <c r="K135" s="16">
        <v>17</v>
      </c>
      <c r="L135" s="17">
        <v>15</v>
      </c>
      <c r="M135" s="14">
        <v>14</v>
      </c>
      <c r="N135" s="18">
        <v>6</v>
      </c>
      <c r="O135" s="19">
        <v>35</v>
      </c>
      <c r="P135" s="20">
        <v>159.95333333333335</v>
      </c>
      <c r="Q135" s="21">
        <v>180.73642857142858</v>
      </c>
      <c r="R135" s="22">
        <v>201.61666666666667</v>
      </c>
      <c r="S135" s="20">
        <v>0.4875454545454545</v>
      </c>
      <c r="T135" s="21">
        <v>0.31290909090909086</v>
      </c>
      <c r="U135" s="22">
        <v>0.46749999999999997</v>
      </c>
      <c r="V135" s="20">
        <v>1.3127272727272727</v>
      </c>
      <c r="W135" s="21">
        <v>0.71454545454545459</v>
      </c>
      <c r="X135" s="22">
        <v>0.8899999999999999</v>
      </c>
      <c r="Y135" s="20">
        <v>7.2692307692307692</v>
      </c>
      <c r="Z135" s="21">
        <v>6.6214285714285728</v>
      </c>
      <c r="AA135" s="22">
        <v>7.3</v>
      </c>
      <c r="AB135" s="20">
        <v>7.1028571428571414</v>
      </c>
      <c r="AC135" s="21">
        <v>7.5014285714285709</v>
      </c>
      <c r="AD135" s="22">
        <v>7.2819999999999991</v>
      </c>
      <c r="AE135" s="20">
        <v>435.35714285714283</v>
      </c>
      <c r="AF135" s="21">
        <v>458.76923076923077</v>
      </c>
      <c r="AG135" s="22">
        <v>387.83333333333331</v>
      </c>
    </row>
    <row r="136" spans="2:33" ht="19.95" customHeight="1" x14ac:dyDescent="0.25">
      <c r="B136" s="13" t="s">
        <v>51</v>
      </c>
      <c r="C136" s="14">
        <v>2401</v>
      </c>
      <c r="D136" s="14" t="s">
        <v>50</v>
      </c>
      <c r="E136" s="14" t="s">
        <v>33</v>
      </c>
      <c r="F136" s="14" t="s">
        <v>49</v>
      </c>
      <c r="G136" s="15">
        <v>-73.67777778</v>
      </c>
      <c r="H136" s="15">
        <v>5.8727777779999997</v>
      </c>
      <c r="I136" s="14" t="s">
        <v>9</v>
      </c>
      <c r="J136" s="16" t="s">
        <v>8</v>
      </c>
      <c r="K136" s="16">
        <v>19</v>
      </c>
      <c r="L136" s="17">
        <v>17</v>
      </c>
      <c r="M136" s="14">
        <v>20</v>
      </c>
      <c r="N136" s="18">
        <v>6</v>
      </c>
      <c r="O136" s="19">
        <v>43</v>
      </c>
      <c r="P136" s="20">
        <v>205.11250000000001</v>
      </c>
      <c r="Q136" s="21">
        <v>242.58</v>
      </c>
      <c r="R136" s="22">
        <v>244.04999999999998</v>
      </c>
      <c r="S136" s="20">
        <v>0.38436363636363635</v>
      </c>
      <c r="T136" s="21">
        <v>0.54370588235294115</v>
      </c>
      <c r="U136" s="22">
        <v>0.15925</v>
      </c>
      <c r="V136" s="20">
        <v>1.0566666666666666</v>
      </c>
      <c r="W136" s="21">
        <v>1.3276470588235296</v>
      </c>
      <c r="X136" s="22">
        <v>1.0666666666666667</v>
      </c>
      <c r="Y136" s="20">
        <v>6.9529411764705884</v>
      </c>
      <c r="Z136" s="21">
        <v>6.9700000000000006</v>
      </c>
      <c r="AA136" s="22">
        <v>7.25</v>
      </c>
      <c r="AB136" s="20">
        <v>7.4799999999999986</v>
      </c>
      <c r="AC136" s="21">
        <v>7.8759999999999977</v>
      </c>
      <c r="AD136" s="22">
        <v>7.458333333333333</v>
      </c>
      <c r="AE136" s="20">
        <v>254.25</v>
      </c>
      <c r="AF136" s="21">
        <v>243.36500000000001</v>
      </c>
      <c r="AG136" s="22">
        <v>38.833333333333336</v>
      </c>
    </row>
    <row r="137" spans="2:33" ht="19.95" customHeight="1" x14ac:dyDescent="0.25">
      <c r="B137" s="13" t="s">
        <v>48</v>
      </c>
      <c r="C137" s="14">
        <v>2103</v>
      </c>
      <c r="D137" s="14" t="s">
        <v>47</v>
      </c>
      <c r="E137" s="14" t="s">
        <v>5</v>
      </c>
      <c r="F137" s="14" t="s">
        <v>4</v>
      </c>
      <c r="G137" s="15">
        <v>-75.78</v>
      </c>
      <c r="H137" s="15">
        <v>2.0299999999999998</v>
      </c>
      <c r="I137" s="14" t="s">
        <v>9</v>
      </c>
      <c r="J137" s="16" t="s">
        <v>8</v>
      </c>
      <c r="K137" s="16">
        <v>20</v>
      </c>
      <c r="L137" s="17">
        <v>17</v>
      </c>
      <c r="M137" s="14">
        <v>43</v>
      </c>
      <c r="N137" s="18">
        <v>8</v>
      </c>
      <c r="O137" s="19">
        <v>68</v>
      </c>
      <c r="P137" s="20">
        <v>56.233529411764707</v>
      </c>
      <c r="Q137" s="21">
        <v>77.953953488372079</v>
      </c>
      <c r="R137" s="22">
        <v>67.583749999999995</v>
      </c>
      <c r="S137" s="20">
        <v>0.2422857142857143</v>
      </c>
      <c r="T137" s="21">
        <v>0.20824999999999996</v>
      </c>
      <c r="U137" s="22">
        <v>0.25316666666666665</v>
      </c>
      <c r="V137" s="20">
        <v>1.0126666666666666</v>
      </c>
      <c r="W137" s="21">
        <v>0.72324324324324307</v>
      </c>
      <c r="X137" s="22">
        <v>1.7216666666666665</v>
      </c>
      <c r="Y137" s="20">
        <v>7.4882352941176471</v>
      </c>
      <c r="Z137" s="21">
        <v>7.1325581395348836</v>
      </c>
      <c r="AA137" s="22">
        <v>7.45</v>
      </c>
      <c r="AB137" s="20">
        <v>7.0464705882352927</v>
      </c>
      <c r="AC137" s="21">
        <v>7.5569767441860458</v>
      </c>
      <c r="AD137" s="22">
        <v>7.2824999999999998</v>
      </c>
      <c r="AE137" s="20">
        <v>198.94117647058823</v>
      </c>
      <c r="AF137" s="21">
        <v>115.18809523809523</v>
      </c>
      <c r="AG137" s="22">
        <v>273</v>
      </c>
    </row>
    <row r="138" spans="2:33" ht="19.95" customHeight="1" x14ac:dyDescent="0.25">
      <c r="B138" s="13" t="s">
        <v>46</v>
      </c>
      <c r="C138" s="14">
        <v>2119</v>
      </c>
      <c r="D138" s="14" t="s">
        <v>45</v>
      </c>
      <c r="E138" s="14" t="s">
        <v>18</v>
      </c>
      <c r="F138" s="14" t="s">
        <v>44</v>
      </c>
      <c r="G138" s="15">
        <v>-74.385305556000006</v>
      </c>
      <c r="H138" s="15">
        <v>4.403055556</v>
      </c>
      <c r="I138" s="14" t="s">
        <v>9</v>
      </c>
      <c r="J138" s="16" t="s">
        <v>8</v>
      </c>
      <c r="K138" s="16">
        <v>20</v>
      </c>
      <c r="L138" s="17">
        <v>20</v>
      </c>
      <c r="M138" s="14">
        <v>18</v>
      </c>
      <c r="N138" s="18">
        <v>18</v>
      </c>
      <c r="O138" s="19">
        <v>56</v>
      </c>
      <c r="P138" s="20">
        <v>75.289999999999992</v>
      </c>
      <c r="Q138" s="21">
        <v>80.84999999999998</v>
      </c>
      <c r="R138" s="22">
        <v>87.527777777777786</v>
      </c>
      <c r="S138" s="20">
        <v>0.20466666666666666</v>
      </c>
      <c r="T138" s="21">
        <v>0.26769230769230767</v>
      </c>
      <c r="U138" s="22">
        <v>0.33</v>
      </c>
      <c r="V138" s="20">
        <v>1.0137499999999999</v>
      </c>
      <c r="W138" s="21">
        <v>1.533076923076923</v>
      </c>
      <c r="X138" s="22">
        <v>1.3200000000000003</v>
      </c>
      <c r="Y138" s="20">
        <v>6.8768421052631581</v>
      </c>
      <c r="Z138" s="21">
        <v>6.8470588235294114</v>
      </c>
      <c r="AA138" s="22">
        <v>7.1411764705882348</v>
      </c>
      <c r="AB138" s="20">
        <v>6.6310000000000002</v>
      </c>
      <c r="AC138" s="21">
        <v>6.7944444444444452</v>
      </c>
      <c r="AD138" s="22">
        <v>6.7561111111111112</v>
      </c>
      <c r="AE138" s="20">
        <v>43.377777777777773</v>
      </c>
      <c r="AF138" s="21">
        <v>82.882352941176464</v>
      </c>
      <c r="AG138" s="22">
        <v>85.5</v>
      </c>
    </row>
    <row r="139" spans="2:33" ht="19.95" customHeight="1" x14ac:dyDescent="0.25">
      <c r="B139" s="13" t="s">
        <v>43</v>
      </c>
      <c r="C139" s="14">
        <v>2119</v>
      </c>
      <c r="D139" s="14" t="s">
        <v>42</v>
      </c>
      <c r="E139" s="14" t="s">
        <v>18</v>
      </c>
      <c r="F139" s="14" t="s">
        <v>36</v>
      </c>
      <c r="G139" s="15">
        <v>-74.744647000000001</v>
      </c>
      <c r="H139" s="15">
        <v>4.2480849999999997</v>
      </c>
      <c r="I139" s="14" t="s">
        <v>9</v>
      </c>
      <c r="J139" s="16" t="s">
        <v>8</v>
      </c>
      <c r="K139" s="16">
        <v>19</v>
      </c>
      <c r="L139" s="17">
        <v>15</v>
      </c>
      <c r="M139" s="14">
        <v>27</v>
      </c>
      <c r="N139" s="18">
        <v>8</v>
      </c>
      <c r="O139" s="19">
        <v>50</v>
      </c>
      <c r="P139" s="20">
        <v>60.995999999999995</v>
      </c>
      <c r="Q139" s="21">
        <v>59.624444444444457</v>
      </c>
      <c r="R139" s="22">
        <v>69.3125</v>
      </c>
      <c r="S139" s="20">
        <v>0.81699999999999995</v>
      </c>
      <c r="T139" s="21">
        <v>0.33521052631578951</v>
      </c>
      <c r="U139" s="22">
        <v>0.70499999999999996</v>
      </c>
      <c r="V139" s="20">
        <v>1.5399999999999998</v>
      </c>
      <c r="W139" s="21">
        <v>1.2644999999999997</v>
      </c>
      <c r="X139" s="22">
        <v>0.95</v>
      </c>
      <c r="Y139" s="20">
        <v>7.4666666666666668</v>
      </c>
      <c r="Z139" s="21">
        <v>6.666666666666667</v>
      </c>
      <c r="AA139" s="22">
        <v>6.3625000000000007</v>
      </c>
      <c r="AB139" s="20">
        <v>6.7173333333333334</v>
      </c>
      <c r="AC139" s="21">
        <v>6.9944444444444462</v>
      </c>
      <c r="AD139" s="22">
        <v>7.0350000000000001</v>
      </c>
      <c r="AE139" s="20">
        <v>986.2</v>
      </c>
      <c r="AF139" s="21">
        <v>216.37037037037038</v>
      </c>
      <c r="AG139" s="22">
        <v>335.125</v>
      </c>
    </row>
    <row r="140" spans="2:33" ht="19.95" customHeight="1" x14ac:dyDescent="0.25">
      <c r="B140" s="13" t="s">
        <v>41</v>
      </c>
      <c r="C140" s="14">
        <v>2119</v>
      </c>
      <c r="D140" s="14" t="s">
        <v>40</v>
      </c>
      <c r="E140" s="14" t="s">
        <v>37</v>
      </c>
      <c r="F140" s="14" t="s">
        <v>36</v>
      </c>
      <c r="G140" s="15">
        <v>-74.500722221999993</v>
      </c>
      <c r="H140" s="15">
        <v>4.1922499999999996</v>
      </c>
      <c r="I140" s="14" t="s">
        <v>9</v>
      </c>
      <c r="J140" s="16" t="s">
        <v>8</v>
      </c>
      <c r="K140" s="16">
        <v>20</v>
      </c>
      <c r="L140" s="17">
        <v>18</v>
      </c>
      <c r="M140" s="14">
        <v>26</v>
      </c>
      <c r="N140" s="18">
        <v>11</v>
      </c>
      <c r="O140" s="19">
        <v>55</v>
      </c>
      <c r="P140" s="20">
        <v>24.805</v>
      </c>
      <c r="Q140" s="21">
        <v>32.200384615384614</v>
      </c>
      <c r="R140" s="22">
        <v>37.809090909090905</v>
      </c>
      <c r="S140" s="20">
        <v>0.27769230769230774</v>
      </c>
      <c r="T140" s="21">
        <v>0.13377777777777777</v>
      </c>
      <c r="U140" s="22">
        <v>0.19985714285714287</v>
      </c>
      <c r="V140" s="20">
        <v>0.99928571428571433</v>
      </c>
      <c r="W140" s="21">
        <v>0.97333333333333327</v>
      </c>
      <c r="X140" s="22">
        <v>0.72142857142857142</v>
      </c>
      <c r="Y140" s="20">
        <v>7.4055555555555559</v>
      </c>
      <c r="Z140" s="21">
        <v>7.4958333333333336</v>
      </c>
      <c r="AA140" s="22">
        <v>7.2090909090909072</v>
      </c>
      <c r="AB140" s="20">
        <v>6.4361111111111118</v>
      </c>
      <c r="AC140" s="21">
        <v>6.7284615384615387</v>
      </c>
      <c r="AD140" s="22">
        <v>6.580909090909091</v>
      </c>
      <c r="AE140" s="20">
        <v>83.833333333333329</v>
      </c>
      <c r="AF140" s="21">
        <v>25.165217391304346</v>
      </c>
      <c r="AG140" s="22">
        <v>89.05</v>
      </c>
    </row>
    <row r="141" spans="2:33" ht="19.95" customHeight="1" x14ac:dyDescent="0.25">
      <c r="B141" s="13" t="s">
        <v>39</v>
      </c>
      <c r="C141" s="14">
        <v>2119</v>
      </c>
      <c r="D141" s="14" t="s">
        <v>38</v>
      </c>
      <c r="E141" s="14" t="s">
        <v>37</v>
      </c>
      <c r="F141" s="14" t="s">
        <v>36</v>
      </c>
      <c r="G141" s="15">
        <v>-74.62055556</v>
      </c>
      <c r="H141" s="15">
        <v>4.2325555560000003</v>
      </c>
      <c r="I141" s="14" t="s">
        <v>9</v>
      </c>
      <c r="J141" s="16" t="s">
        <v>8</v>
      </c>
      <c r="K141" s="16">
        <v>19</v>
      </c>
      <c r="L141" s="17">
        <v>15</v>
      </c>
      <c r="M141" s="14">
        <v>23</v>
      </c>
      <c r="N141" s="18">
        <v>13</v>
      </c>
      <c r="O141" s="19">
        <v>51</v>
      </c>
      <c r="P141" s="20">
        <v>50.101428571428571</v>
      </c>
      <c r="Q141" s="21">
        <v>49.393478260869564</v>
      </c>
      <c r="R141" s="22">
        <v>67.092307692307699</v>
      </c>
      <c r="S141" s="20">
        <v>0.35520000000000007</v>
      </c>
      <c r="T141" s="21">
        <v>0.21531249999999999</v>
      </c>
      <c r="U141" s="22">
        <v>0.42571428571428582</v>
      </c>
      <c r="V141" s="20">
        <v>1.2269999999999999</v>
      </c>
      <c r="W141" s="21">
        <v>0.89411764705882346</v>
      </c>
      <c r="X141" s="22">
        <v>1.6428571428571428</v>
      </c>
      <c r="Y141" s="20">
        <v>7.0785714285714283</v>
      </c>
      <c r="Z141" s="21">
        <v>7.3782608695652181</v>
      </c>
      <c r="AA141" s="22">
        <v>7.1307692307692312</v>
      </c>
      <c r="AB141" s="20">
        <v>6.8421428571428562</v>
      </c>
      <c r="AC141" s="21">
        <v>7.2295652173913041</v>
      </c>
      <c r="AD141" s="22">
        <v>7.3969230769230769</v>
      </c>
      <c r="AE141" s="20">
        <v>223.53333333333333</v>
      </c>
      <c r="AF141" s="21">
        <v>53.147826086956528</v>
      </c>
      <c r="AG141" s="22">
        <v>111.30769230769231</v>
      </c>
    </row>
    <row r="142" spans="2:33" ht="19.95" customHeight="1" x14ac:dyDescent="0.25">
      <c r="B142" s="13" t="s">
        <v>35</v>
      </c>
      <c r="C142" s="14">
        <v>2319</v>
      </c>
      <c r="D142" s="14" t="s">
        <v>34</v>
      </c>
      <c r="E142" s="14" t="s">
        <v>33</v>
      </c>
      <c r="F142" s="14" t="s">
        <v>32</v>
      </c>
      <c r="G142" s="15">
        <v>-73.093055559999996</v>
      </c>
      <c r="H142" s="15">
        <v>7.1602777780000002</v>
      </c>
      <c r="I142" s="14" t="s">
        <v>9</v>
      </c>
      <c r="J142" s="16" t="s">
        <v>31</v>
      </c>
      <c r="K142" s="16">
        <v>5</v>
      </c>
      <c r="L142" s="17">
        <v>4</v>
      </c>
      <c r="M142" s="14">
        <v>5</v>
      </c>
      <c r="N142" s="18">
        <v>1</v>
      </c>
      <c r="O142" s="19">
        <v>10</v>
      </c>
      <c r="P142" s="20">
        <v>135.75</v>
      </c>
      <c r="Q142" s="21">
        <v>196.6</v>
      </c>
      <c r="R142" s="22">
        <v>175</v>
      </c>
      <c r="S142" s="20">
        <v>0.35575000000000001</v>
      </c>
      <c r="T142" s="21">
        <v>0.1258</v>
      </c>
      <c r="U142" s="22">
        <v>0.2</v>
      </c>
      <c r="V142" s="20">
        <v>0.54</v>
      </c>
      <c r="W142" s="21">
        <v>0.53200000000000003</v>
      </c>
      <c r="X142" s="22">
        <v>0.66</v>
      </c>
      <c r="Y142" s="20">
        <v>6.375</v>
      </c>
      <c r="Z142" s="21">
        <v>7.2399999999999993</v>
      </c>
      <c r="AA142" s="22">
        <v>6.9</v>
      </c>
      <c r="AB142" s="20">
        <v>8.1300000000000008</v>
      </c>
      <c r="AC142" s="21">
        <v>8.3919999999999995</v>
      </c>
      <c r="AD142" s="22">
        <v>8.17</v>
      </c>
      <c r="AE142" s="20">
        <v>177</v>
      </c>
      <c r="AF142" s="21">
        <v>32.799999999999997</v>
      </c>
      <c r="AG142" s="22">
        <v>128</v>
      </c>
    </row>
    <row r="143" spans="2:33" ht="19.95" customHeight="1" x14ac:dyDescent="0.25">
      <c r="B143" s="13" t="s">
        <v>30</v>
      </c>
      <c r="C143" s="14">
        <v>2906</v>
      </c>
      <c r="D143" s="14" t="s">
        <v>29</v>
      </c>
      <c r="E143" s="14" t="s">
        <v>28</v>
      </c>
      <c r="F143" s="14" t="s">
        <v>27</v>
      </c>
      <c r="G143" s="15">
        <v>-74.146333330000004</v>
      </c>
      <c r="H143" s="15">
        <v>10.63591667</v>
      </c>
      <c r="I143" s="14" t="s">
        <v>9</v>
      </c>
      <c r="J143" s="16" t="s">
        <v>26</v>
      </c>
      <c r="K143" s="16">
        <v>11</v>
      </c>
      <c r="L143" s="17">
        <v>5</v>
      </c>
      <c r="M143" s="14">
        <v>10</v>
      </c>
      <c r="N143" s="18">
        <v>2</v>
      </c>
      <c r="O143" s="19">
        <v>17</v>
      </c>
      <c r="P143" s="20">
        <v>45.620000000000005</v>
      </c>
      <c r="Q143" s="21">
        <v>46.149999999999991</v>
      </c>
      <c r="R143" s="22">
        <v>53.65</v>
      </c>
      <c r="S143" s="20">
        <v>0.10875000000000001</v>
      </c>
      <c r="T143" s="21">
        <v>0.12114285714285714</v>
      </c>
      <c r="U143" s="22">
        <v>7.2000000000000008E-2</v>
      </c>
      <c r="V143" s="20">
        <v>0.5</v>
      </c>
      <c r="W143" s="21">
        <v>0.66714285714285715</v>
      </c>
      <c r="X143" s="22">
        <v>0.55000000000000004</v>
      </c>
      <c r="Y143" s="20">
        <v>6.8250000000000002</v>
      </c>
      <c r="Z143" s="21">
        <v>5.8562499999999993</v>
      </c>
      <c r="AA143" s="22">
        <v>7.75</v>
      </c>
      <c r="AB143" s="20">
        <v>6.67</v>
      </c>
      <c r="AC143" s="21">
        <v>6.8344444444444434</v>
      </c>
      <c r="AD143" s="22">
        <v>7.1749999999999998</v>
      </c>
      <c r="AE143" s="20">
        <v>34.799999999999997</v>
      </c>
      <c r="AF143" s="21">
        <v>50.855555555555554</v>
      </c>
      <c r="AG143" s="22">
        <v>8.9499999999999993</v>
      </c>
    </row>
    <row r="144" spans="2:33" ht="19.95" customHeight="1" x14ac:dyDescent="0.25">
      <c r="B144" s="13" t="s">
        <v>25</v>
      </c>
      <c r="C144" s="14">
        <v>3502</v>
      </c>
      <c r="D144" s="14" t="s">
        <v>24</v>
      </c>
      <c r="E144" s="14" t="s">
        <v>18</v>
      </c>
      <c r="F144" s="14" t="s">
        <v>24</v>
      </c>
      <c r="G144" s="15">
        <v>-74.010194440000006</v>
      </c>
      <c r="H144" s="15">
        <v>4.4286388890000001</v>
      </c>
      <c r="I144" s="14" t="s">
        <v>9</v>
      </c>
      <c r="J144" s="16" t="s">
        <v>8</v>
      </c>
      <c r="K144" s="16">
        <v>20</v>
      </c>
      <c r="L144" s="17">
        <v>17</v>
      </c>
      <c r="M144" s="14">
        <v>26</v>
      </c>
      <c r="N144" s="18">
        <v>13</v>
      </c>
      <c r="O144" s="19">
        <v>56</v>
      </c>
      <c r="P144" s="20">
        <v>102.71764705882353</v>
      </c>
      <c r="Q144" s="21">
        <v>111.62346153846154</v>
      </c>
      <c r="R144" s="22">
        <v>184.2076923076923</v>
      </c>
      <c r="S144" s="20">
        <v>0.26274999999999998</v>
      </c>
      <c r="T144" s="21">
        <v>0.21457894736842109</v>
      </c>
      <c r="U144" s="22">
        <v>0.21737499999999998</v>
      </c>
      <c r="V144" s="20">
        <v>0.78846153846153844</v>
      </c>
      <c r="W144" s="21">
        <v>0.70500000000000007</v>
      </c>
      <c r="X144" s="22">
        <v>0.76500000000000001</v>
      </c>
      <c r="Y144" s="20">
        <v>7.2562500000000005</v>
      </c>
      <c r="Z144" s="21">
        <v>7.2541666666666655</v>
      </c>
      <c r="AA144" s="22">
        <v>6.7461538461538462</v>
      </c>
      <c r="AB144" s="20">
        <v>6.7811764705882345</v>
      </c>
      <c r="AC144" s="21">
        <v>7.0903846153846155</v>
      </c>
      <c r="AD144" s="22">
        <v>7.1961538461538472</v>
      </c>
      <c r="AE144" s="20">
        <v>92.974999999999994</v>
      </c>
      <c r="AF144" s="21">
        <v>56.307692307692307</v>
      </c>
      <c r="AG144" s="22">
        <v>116.02499999999999</v>
      </c>
    </row>
    <row r="145" spans="2:33" ht="19.95" customHeight="1" x14ac:dyDescent="0.25">
      <c r="B145" s="13" t="s">
        <v>23</v>
      </c>
      <c r="C145" s="14">
        <v>3306</v>
      </c>
      <c r="D145" s="14" t="s">
        <v>22</v>
      </c>
      <c r="E145" s="14" t="s">
        <v>21</v>
      </c>
      <c r="F145" s="14" t="s">
        <v>21</v>
      </c>
      <c r="G145" s="15">
        <v>-68.362696999999997</v>
      </c>
      <c r="H145" s="15">
        <v>4.8661269999999996</v>
      </c>
      <c r="I145" s="14" t="s">
        <v>9</v>
      </c>
      <c r="J145" s="16" t="s">
        <v>20</v>
      </c>
      <c r="K145" s="16">
        <v>15</v>
      </c>
      <c r="L145" s="17">
        <v>10</v>
      </c>
      <c r="M145" s="14">
        <v>15</v>
      </c>
      <c r="N145" s="18">
        <v>5</v>
      </c>
      <c r="O145" s="19">
        <v>30</v>
      </c>
      <c r="P145" s="20">
        <v>8.8979999999999997</v>
      </c>
      <c r="Q145" s="21">
        <v>13.006</v>
      </c>
      <c r="R145" s="22">
        <v>14.172000000000002</v>
      </c>
      <c r="S145" s="20">
        <v>4.9999999999999996E-2</v>
      </c>
      <c r="T145" s="21">
        <v>5.411111111111111E-2</v>
      </c>
      <c r="U145" s="22">
        <v>0.05</v>
      </c>
      <c r="V145" s="20">
        <v>0.64500000000000002</v>
      </c>
      <c r="W145" s="21">
        <v>0.57374999999999998</v>
      </c>
      <c r="X145" s="22">
        <v>0.59499999999999997</v>
      </c>
      <c r="Y145" s="20">
        <v>5.24</v>
      </c>
      <c r="Z145" s="21">
        <v>5.7933333333333339</v>
      </c>
      <c r="AA145" s="22">
        <v>6.4</v>
      </c>
      <c r="AB145" s="20">
        <v>5.8729999999999993</v>
      </c>
      <c r="AC145" s="21">
        <v>6.2480000000000011</v>
      </c>
      <c r="AD145" s="22">
        <v>6.74</v>
      </c>
      <c r="AE145" s="20">
        <v>6.7555555555555555</v>
      </c>
      <c r="AF145" s="21">
        <v>20.192857142857143</v>
      </c>
      <c r="AG145" s="22">
        <v>7.92</v>
      </c>
    </row>
    <row r="146" spans="2:33" ht="19.95" customHeight="1" x14ac:dyDescent="0.25">
      <c r="B146" s="13" t="s">
        <v>19</v>
      </c>
      <c r="C146" s="14">
        <v>2306</v>
      </c>
      <c r="D146" s="14" t="s">
        <v>17</v>
      </c>
      <c r="E146" s="14" t="s">
        <v>18</v>
      </c>
      <c r="F146" s="14" t="s">
        <v>17</v>
      </c>
      <c r="G146" s="15">
        <v>-74.467111110999994</v>
      </c>
      <c r="H146" s="15">
        <v>5.0085833329999998</v>
      </c>
      <c r="I146" s="14" t="s">
        <v>9</v>
      </c>
      <c r="J146" s="16" t="s">
        <v>8</v>
      </c>
      <c r="K146" s="16">
        <v>20</v>
      </c>
      <c r="L146" s="17">
        <v>13</v>
      </c>
      <c r="M146" s="14">
        <v>27</v>
      </c>
      <c r="N146" s="18">
        <v>14</v>
      </c>
      <c r="O146" s="19">
        <v>54</v>
      </c>
      <c r="P146" s="20">
        <v>474.70000000000005</v>
      </c>
      <c r="Q146" s="21">
        <v>590.19629629629628</v>
      </c>
      <c r="R146" s="22">
        <v>730</v>
      </c>
      <c r="S146" s="20">
        <v>0.85924999999999996</v>
      </c>
      <c r="T146" s="21">
        <v>0.37213043478260877</v>
      </c>
      <c r="U146" s="22">
        <v>6.6500000000000017E-2</v>
      </c>
      <c r="V146" s="20">
        <v>1.5999999999999999</v>
      </c>
      <c r="W146" s="21">
        <v>2.1654166666666668</v>
      </c>
      <c r="X146" s="22">
        <v>0.73100000000000009</v>
      </c>
      <c r="Y146" s="20">
        <v>6.6692307692307695</v>
      </c>
      <c r="Z146" s="21">
        <v>6.7599999999999989</v>
      </c>
      <c r="AA146" s="22">
        <v>6.9428571428571431</v>
      </c>
      <c r="AB146" s="20">
        <v>7.523076923076923</v>
      </c>
      <c r="AC146" s="21">
        <v>7.5942307692307685</v>
      </c>
      <c r="AD146" s="22">
        <v>7.6221428571428591</v>
      </c>
      <c r="AE146" s="20">
        <v>629</v>
      </c>
      <c r="AF146" s="21">
        <v>765.07692307692309</v>
      </c>
      <c r="AG146" s="22">
        <v>52.328571428571429</v>
      </c>
    </row>
    <row r="147" spans="2:33" ht="19.95" customHeight="1" x14ac:dyDescent="0.25">
      <c r="B147" s="13" t="s">
        <v>16</v>
      </c>
      <c r="C147" s="14">
        <v>2108</v>
      </c>
      <c r="D147" s="14" t="s">
        <v>15</v>
      </c>
      <c r="E147" s="14" t="s">
        <v>5</v>
      </c>
      <c r="F147" s="14" t="s">
        <v>14</v>
      </c>
      <c r="G147" s="15">
        <v>-75.540000000000006</v>
      </c>
      <c r="H147" s="15">
        <v>2.64</v>
      </c>
      <c r="I147" s="14" t="s">
        <v>9</v>
      </c>
      <c r="J147" s="16" t="s">
        <v>8</v>
      </c>
      <c r="K147" s="16">
        <v>20</v>
      </c>
      <c r="L147" s="17">
        <v>42</v>
      </c>
      <c r="M147" s="14">
        <v>36</v>
      </c>
      <c r="N147" s="39" t="s">
        <v>1</v>
      </c>
      <c r="O147" s="19">
        <v>78</v>
      </c>
      <c r="P147" s="20">
        <v>135.51476190476191</v>
      </c>
      <c r="Q147" s="21">
        <v>140.68428571428572</v>
      </c>
      <c r="R147" s="22" t="s">
        <v>1</v>
      </c>
      <c r="S147" s="20">
        <v>0.24600000000000005</v>
      </c>
      <c r="T147" s="21">
        <v>0.52188888888888885</v>
      </c>
      <c r="U147" s="22" t="s">
        <v>1</v>
      </c>
      <c r="V147" s="20">
        <v>0.89621621621621628</v>
      </c>
      <c r="W147" s="21">
        <v>1.5546666666666666</v>
      </c>
      <c r="X147" s="22" t="s">
        <v>1</v>
      </c>
      <c r="Y147" s="20">
        <v>6.9404761904761889</v>
      </c>
      <c r="Z147" s="21">
        <v>7.0176470588235293</v>
      </c>
      <c r="AA147" s="22" t="s">
        <v>1</v>
      </c>
      <c r="AB147" s="20">
        <v>7.7407142857142874</v>
      </c>
      <c r="AC147" s="21">
        <v>7.7737142857142834</v>
      </c>
      <c r="AD147" s="22" t="s">
        <v>1</v>
      </c>
      <c r="AE147" s="20">
        <v>245.05365853658537</v>
      </c>
      <c r="AF147" s="21">
        <v>497.5333333333333</v>
      </c>
      <c r="AG147" s="22" t="s">
        <v>1</v>
      </c>
    </row>
    <row r="148" spans="2:33" ht="19.95" customHeight="1" x14ac:dyDescent="0.25">
      <c r="B148" s="13" t="s">
        <v>13</v>
      </c>
      <c r="C148" s="14">
        <v>1602</v>
      </c>
      <c r="D148" s="14" t="s">
        <v>12</v>
      </c>
      <c r="E148" s="14" t="s">
        <v>11</v>
      </c>
      <c r="F148" s="14" t="s">
        <v>10</v>
      </c>
      <c r="G148" s="15">
        <v>-72.434722219999998</v>
      </c>
      <c r="H148" s="15">
        <v>8.3502777780000006</v>
      </c>
      <c r="I148" s="14" t="s">
        <v>9</v>
      </c>
      <c r="J148" s="16" t="s">
        <v>8</v>
      </c>
      <c r="K148" s="16">
        <v>11</v>
      </c>
      <c r="L148" s="17">
        <v>6</v>
      </c>
      <c r="M148" s="14">
        <v>15</v>
      </c>
      <c r="N148" s="18">
        <v>3</v>
      </c>
      <c r="O148" s="19">
        <v>24</v>
      </c>
      <c r="P148" s="20">
        <v>180.5</v>
      </c>
      <c r="Q148" s="21">
        <v>167.69333333333333</v>
      </c>
      <c r="R148" s="22">
        <v>162.20000000000002</v>
      </c>
      <c r="S148" s="20">
        <v>0.38750000000000001</v>
      </c>
      <c r="T148" s="21">
        <v>0.81400000000000006</v>
      </c>
      <c r="U148" s="22">
        <v>0.27500000000000002</v>
      </c>
      <c r="V148" s="20">
        <v>0.64333333333333342</v>
      </c>
      <c r="W148" s="21">
        <v>2.948</v>
      </c>
      <c r="X148" s="22">
        <v>1.3</v>
      </c>
      <c r="Y148" s="20">
        <v>6.4000000000000012</v>
      </c>
      <c r="Z148" s="21">
        <v>6.128571428571429</v>
      </c>
      <c r="AA148" s="22">
        <v>6.5333333333333341</v>
      </c>
      <c r="AB148" s="20">
        <v>6.8250000000000002</v>
      </c>
      <c r="AC148" s="21">
        <v>7.1673333333333327</v>
      </c>
      <c r="AD148" s="22">
        <v>7.5166666666666666</v>
      </c>
      <c r="AE148" s="20">
        <v>265</v>
      </c>
      <c r="AF148" s="21">
        <v>350.66666666666669</v>
      </c>
      <c r="AG148" s="22">
        <v>203.66666666666666</v>
      </c>
    </row>
    <row r="149" spans="2:33" ht="19.95" customHeight="1" thickBot="1" x14ac:dyDescent="0.3">
      <c r="B149" s="26" t="s">
        <v>7</v>
      </c>
      <c r="C149" s="27">
        <v>2103</v>
      </c>
      <c r="D149" s="27" t="s">
        <v>6</v>
      </c>
      <c r="E149" s="27" t="s">
        <v>5</v>
      </c>
      <c r="F149" s="27" t="s">
        <v>4</v>
      </c>
      <c r="G149" s="28">
        <v>-75.94541667</v>
      </c>
      <c r="H149" s="28">
        <v>1.7522777780000001</v>
      </c>
      <c r="I149" s="27" t="s">
        <v>3</v>
      </c>
      <c r="J149" s="29" t="s">
        <v>2</v>
      </c>
      <c r="K149" s="29"/>
      <c r="L149" s="30">
        <v>5</v>
      </c>
      <c r="M149" s="27">
        <v>21</v>
      </c>
      <c r="N149" s="40" t="s">
        <v>1</v>
      </c>
      <c r="O149" s="31">
        <v>26</v>
      </c>
      <c r="P149" s="32">
        <v>41.637999999999998</v>
      </c>
      <c r="Q149" s="33">
        <v>51.473809523809528</v>
      </c>
      <c r="R149" s="34" t="s">
        <v>1</v>
      </c>
      <c r="S149" s="32">
        <v>9.3399999999999997E-2</v>
      </c>
      <c r="T149" s="33">
        <v>0.10135000000000001</v>
      </c>
      <c r="U149" s="34" t="s">
        <v>1</v>
      </c>
      <c r="V149" s="32">
        <v>0.54600000000000004</v>
      </c>
      <c r="W149" s="33">
        <v>0.64476190476190476</v>
      </c>
      <c r="X149" s="34" t="s">
        <v>1</v>
      </c>
      <c r="Y149" s="32">
        <v>7.6599999999999993</v>
      </c>
      <c r="Z149" s="33">
        <v>7.0523809523809504</v>
      </c>
      <c r="AA149" s="34" t="s">
        <v>1</v>
      </c>
      <c r="AB149" s="32">
        <v>7.3340000000000005</v>
      </c>
      <c r="AC149" s="33">
        <v>7.4176190476190467</v>
      </c>
      <c r="AD149" s="34" t="s">
        <v>1</v>
      </c>
      <c r="AE149" s="32">
        <v>40.200000000000003</v>
      </c>
      <c r="AF149" s="33">
        <v>78.333333333333329</v>
      </c>
      <c r="AG149" s="34" t="s">
        <v>1</v>
      </c>
    </row>
  </sheetData>
  <mergeCells count="6">
    <mergeCell ref="AE2:AG2"/>
    <mergeCell ref="P2:R2"/>
    <mergeCell ref="S2:U2"/>
    <mergeCell ref="V2:X2"/>
    <mergeCell ref="Y2:AA2"/>
    <mergeCell ref="AB2:A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Tabla Dinámica</vt:lpstr>
      <vt:lpstr>Gráficas</vt:lpstr>
      <vt:lpstr>base _final_publicar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 TETAY BOTIA</dc:creator>
  <cp:lastModifiedBy>Jenny Paola Marin Salazar</cp:lastModifiedBy>
  <dcterms:created xsi:type="dcterms:W3CDTF">2025-08-26T09:18:28Z</dcterms:created>
  <dcterms:modified xsi:type="dcterms:W3CDTF">2025-10-20T18:05:32Z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2025-10-17T21:13:33Z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86e8c5bd-df9f-449d-800d-d3a0f5b05b4d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